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G:\008- Guidelines\Burglary Revision 2018\002 - Data, Analysis &amp; Research\002-Data Analysis\004-Definitive Guideline\Data tables\Full set tables\final tables\"/>
    </mc:Choice>
  </mc:AlternateContent>
  <xr:revisionPtr revIDLastSave="0" documentId="8_{690499D1-4A29-4883-B03D-59F76001696F}" xr6:coauthVersionLast="45" xr6:coauthVersionMax="45" xr10:uidLastSave="{00000000-0000-0000-0000-000000000000}"/>
  <bookViews>
    <workbookView xWindow="-110" yWindow="-110" windowWidth="19420" windowHeight="10420" xr2:uid="{00000000-000D-0000-FFFF-FFFF00000000}"/>
  </bookViews>
  <sheets>
    <sheet name="Index" sheetId="38" r:id="rId1"/>
    <sheet name="Notes" sheetId="40" r:id="rId2"/>
    <sheet name="1_1" sheetId="2" r:id="rId3"/>
    <sheet name="1_2" sheetId="3" r:id="rId4"/>
    <sheet name="1_3" sheetId="4" r:id="rId5"/>
    <sheet name="1_4" sheetId="10" r:id="rId6"/>
    <sheet name="1_5" sheetId="30" r:id="rId7"/>
    <sheet name="1_6" sheetId="31" r:id="rId8"/>
    <sheet name="1_7" sheetId="32" r:id="rId9"/>
    <sheet name="1_8" sheetId="33" r:id="rId10"/>
    <sheet name="2_1" sheetId="13" r:id="rId11"/>
    <sheet name="2_2" sheetId="14" r:id="rId12"/>
    <sheet name="2_3" sheetId="15" r:id="rId13"/>
    <sheet name="2_4" sheetId="16" r:id="rId14"/>
    <sheet name="2_5" sheetId="34" r:id="rId15"/>
    <sheet name="2_6" sheetId="35" r:id="rId16"/>
    <sheet name="2_7" sheetId="36" r:id="rId17"/>
    <sheet name="2_8" sheetId="37" r:id="rId18"/>
    <sheet name="3_1" sheetId="21" r:id="rId19"/>
    <sheet name="3_2" sheetId="22" r:id="rId20"/>
    <sheet name="3_3" sheetId="23" r:id="rId21"/>
    <sheet name="3_4" sheetId="24" r:id="rId22"/>
    <sheet name="3_5" sheetId="26" r:id="rId23"/>
    <sheet name="3_6" sheetId="27" r:id="rId24"/>
    <sheet name="3_7" sheetId="28" r:id="rId25"/>
    <sheet name="3_8" sheetId="29" r:id="rId26"/>
  </sheets>
  <definedNames>
    <definedName name="_ftn1" localSheetId="0">Index!#REF!</definedName>
    <definedName name="_ftnref1" localSheetId="0">Index!#REF!</definedName>
    <definedName name="_xlnm.Print_Area" localSheetId="2">'1_1'!$A$1:$L$22</definedName>
    <definedName name="_xlnm.Print_Area" localSheetId="3">'1_2'!$A$1:$L$30</definedName>
    <definedName name="_xlnm.Print_Area" localSheetId="4">'1_3'!$A$1:$L$25</definedName>
    <definedName name="_xlnm.Print_Area" localSheetId="5">'1_4'!$A$1:$L$29</definedName>
    <definedName name="_xlnm.Print_Area" localSheetId="6">'1_5'!$A$1:$F$41</definedName>
    <definedName name="_xlnm.Print_Area" localSheetId="7">'1_6'!$A$1:$Q$38</definedName>
    <definedName name="_xlnm.Print_Area" localSheetId="8">'1_7'!$A$1:$F$43</definedName>
    <definedName name="_xlnm.Print_Area" localSheetId="9">'1_8'!$A$1:$Q$38</definedName>
    <definedName name="_xlnm.Print_Area" localSheetId="10">'2_1'!$A$1:$L$21</definedName>
    <definedName name="_xlnm.Print_Area" localSheetId="11">'2_2'!$A$1:$L$28</definedName>
    <definedName name="_xlnm.Print_Area" localSheetId="12">'2_3'!$A$1:$L$23</definedName>
    <definedName name="_xlnm.Print_Area" localSheetId="13">'2_4'!$A$1:$L$35</definedName>
    <definedName name="_xlnm.Print_Area" localSheetId="14">'2_5'!$A$1:$F$42</definedName>
    <definedName name="_xlnm.Print_Area" localSheetId="15">'2_6'!$A$1:$Q$37</definedName>
    <definedName name="_xlnm.Print_Area" localSheetId="16">'2_7'!$A$1:$H$41</definedName>
    <definedName name="_xlnm.Print_Area" localSheetId="17">'2_8'!$A$1:$S$38</definedName>
    <definedName name="_xlnm.Print_Area" localSheetId="18">'3_1'!$A$1:$L$16</definedName>
    <definedName name="_xlnm.Print_Area" localSheetId="19">'3_2'!$A$1:$M$30</definedName>
    <definedName name="_xlnm.Print_Area" localSheetId="20">'3_3'!$A$1:$L$24</definedName>
    <definedName name="_xlnm.Print_Area" localSheetId="21">'3_4'!$A$1:$L$34</definedName>
    <definedName name="_xlnm.Print_Area" localSheetId="22">'3_5'!$A$1:$F$43</definedName>
    <definedName name="_xlnm.Print_Area" localSheetId="23">'3_6'!$A$1:$Q$40</definedName>
    <definedName name="_xlnm.Print_Area" localSheetId="24">'3_7'!$A$1:$F$46</definedName>
    <definedName name="_xlnm.Print_Area" localSheetId="25">'3_8'!$A$1:$U$39</definedName>
    <definedName name="_xlnm.Print_Area" localSheetId="0">Index!$A$1:$C$36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15" l="1"/>
  <c r="A8" i="4"/>
</calcChain>
</file>

<file path=xl/sharedStrings.xml><?xml version="1.0" encoding="utf-8"?>
<sst xmlns="http://schemas.openxmlformats.org/spreadsheetml/2006/main" count="1535" uniqueCount="258">
  <si>
    <t>2010</t>
  </si>
  <si>
    <t>2011</t>
  </si>
  <si>
    <t>2012</t>
  </si>
  <si>
    <t>2013</t>
  </si>
  <si>
    <t>2014</t>
  </si>
  <si>
    <t>2015</t>
  </si>
  <si>
    <t>2016</t>
  </si>
  <si>
    <t>2017</t>
  </si>
  <si>
    <t>2018</t>
  </si>
  <si>
    <t>2019</t>
  </si>
  <si>
    <t>2020</t>
  </si>
  <si>
    <t>Magistrates' court</t>
  </si>
  <si>
    <t>Crown Court</t>
  </si>
  <si>
    <t>Total</t>
  </si>
  <si>
    <t>Court</t>
  </si>
  <si>
    <t>Source: Court Proceedings Database, Ministry of Justice</t>
  </si>
  <si>
    <t>Notes:</t>
  </si>
  <si>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</si>
  <si>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Absolute and conditional discharge</t>
  </si>
  <si>
    <t>Fine</t>
  </si>
  <si>
    <t>Community sentence</t>
  </si>
  <si>
    <t>Suspended sentence</t>
  </si>
  <si>
    <t>Immediate custody</t>
  </si>
  <si>
    <t>Outcome</t>
  </si>
  <si>
    <t>Mean</t>
  </si>
  <si>
    <t>Median</t>
  </si>
  <si>
    <t>Less than 1 year</t>
  </si>
  <si>
    <t>1 to 2</t>
  </si>
  <si>
    <t>2 to 3</t>
  </si>
  <si>
    <t>3 to 4</t>
  </si>
  <si>
    <t>4 to 5</t>
  </si>
  <si>
    <t>Greater than 5 years</t>
  </si>
  <si>
    <t>https://www.sentencingcouncil.org.uk/crown-court/</t>
  </si>
  <si>
    <t>Section 1: Non-domestic burglary</t>
  </si>
  <si>
    <t>Table 1_1</t>
  </si>
  <si>
    <t>Table 1_2</t>
  </si>
  <si>
    <t>Table 1_3</t>
  </si>
  <si>
    <t>Table 1_4</t>
  </si>
  <si>
    <t>Section 2: Domestic burglary</t>
  </si>
  <si>
    <t>Table 2_1</t>
  </si>
  <si>
    <t>Table 2_2</t>
  </si>
  <si>
    <t>Table 2_3</t>
  </si>
  <si>
    <t>Table 2_4</t>
  </si>
  <si>
    <t>Section 3: Aggravated burglary</t>
  </si>
  <si>
    <t>Table 3_1</t>
  </si>
  <si>
    <t>Table 3_2</t>
  </si>
  <si>
    <t>Table 3_3</t>
  </si>
  <si>
    <t>Table 3_4</t>
  </si>
  <si>
    <t>5 to 6</t>
  </si>
  <si>
    <t>Greater than 6 years</t>
  </si>
  <si>
    <t>&lt;0.5%</t>
  </si>
  <si>
    <t>Less than 2 years</t>
  </si>
  <si>
    <t>2 to 4</t>
  </si>
  <si>
    <t>4 to 6</t>
  </si>
  <si>
    <t>6 to 8</t>
  </si>
  <si>
    <t>8 to 10</t>
  </si>
  <si>
    <t>10 to 12</t>
  </si>
  <si>
    <t>Greater than 12 years</t>
  </si>
  <si>
    <t>Indeterminate</t>
  </si>
  <si>
    <t>Number of adult offenders sentenced for non-domestic burglary covered by the definitive guideline, all courts, 2010-2020</t>
  </si>
  <si>
    <t>Number and proportion of adult offenders sentenced for non-domestic burglary covered by the definitive guideline, by sentence outcome, 2010-2020</t>
  </si>
  <si>
    <t>Average custodial sentence lengths (ACSL) received by adult offenders sentenced for non-domestic burglary covered by the definitive guideline, 2010-2020</t>
  </si>
  <si>
    <t>Number of adult offenders sentenced for domestic burglary covered by the definitive guideline, all courts, 2010-2020</t>
  </si>
  <si>
    <t>Number and proportion of adult offenders sentenced for domestic burglary covered by the definitive guideline, by sentence outcome, 2010-2020</t>
  </si>
  <si>
    <t>Average custodial sentence lengths (ACSL) received by adult offenders sentenced for domestic burglary covered by the definitive guideline, 2010-2020</t>
  </si>
  <si>
    <t>Number of adult offenders sentenced for aggravated burglary covered by the definitive guideline, all courts, 2010-2020</t>
  </si>
  <si>
    <t>Number and proportion of adult offenders sentenced for aggravated burglary covered by the definitive guideline, by sentence outcome, 2010-2020</t>
  </si>
  <si>
    <t>Average custodial sentence lengths (ACSL) received by adult offenders sentenced for aggravated burglary covered by the definitive guideline, 2010-2020</t>
  </si>
  <si>
    <t>Notes</t>
  </si>
  <si>
    <t>Data sources and quality</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</si>
  <si>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</si>
  <si>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</si>
  <si>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</si>
  <si>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</si>
  <si>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</si>
  <si>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</si>
  <si>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</si>
  <si>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</si>
  <si>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</si>
  <si>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</si>
  <si>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</si>
  <si>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</si>
  <si>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</si>
  <si>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</si>
  <si>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</si>
  <si>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</si>
  <si>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</si>
  <si>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Contact points for further information</t>
  </si>
  <si>
    <t>Tel:</t>
  </si>
  <si>
    <t>Email:</t>
  </si>
  <si>
    <t>research@sentencingcouncil.gov.uk</t>
  </si>
  <si>
    <t>020 7071 5792</t>
  </si>
  <si>
    <r>
      <t>Table 1.1: Number of adult offenders sentenced for non-domestic burglary, all courts, 2010-2020</t>
    </r>
    <r>
      <rPr>
        <b/>
        <vertAlign val="superscript"/>
        <sz val="10"/>
        <color rgb="FF000000"/>
        <rFont val="Arial"/>
        <family val="2"/>
      </rPr>
      <t>1,2</t>
    </r>
  </si>
  <si>
    <t>2) In August 2011, riots occurred in London and other major cities across England and Wales. Around 50 per cent of the people arrested in connection with the riots were charged with burglary offences. Around 670 offenders sentenced for non-domestic burglary and 60 offenders sentenced for domestic burglary included in these data tables for 2011 and 2012 were sentenced for offences relating to the riots. Sentencing trends for these cases and for others dealt with around the same time may have been affected by the severity of the riots, and so users should bear this in mind when interpreting data from around this period.</t>
  </si>
  <si>
    <t>2)  In August 2011, riots occurred in London and other major cities across England and Wales. Around 50 per cent of the people arrested in connection with the riots were charged with burglary offences. Around 670 offenders sentenced for non-domestic burglary and 60 offenders sentenced for domestic burglary included in these data tables for 2011 and 2012 were sentenced for offences relating to the riots. Sentencing trends for these cases and for others dealt with around the same time may have been affected by the severity of the riots, and so users should bear this in mind when interpreting data from around this period.</t>
  </si>
  <si>
    <r>
      <t>Table 1.2: Number and proportion of adult offenders sentenced for non-domestic burglary, by sentence outcome, 2010-2020</t>
    </r>
    <r>
      <rPr>
        <b/>
        <vertAlign val="superscript"/>
        <sz val="10"/>
        <color rgb="FF000000"/>
        <rFont val="Arial"/>
        <family val="2"/>
      </rPr>
      <t>1,2</t>
    </r>
  </si>
  <si>
    <t>2) Sentence length intervals do not include the lower bound, but do include the upper bound sentence length. For example, the category ‘Less than 1 year’ includes sentence lengths less than or equal to 1 year, and ‘1 to 2 years’ includes sentence lengths over 1 year, and up to and including  2 years.</t>
  </si>
  <si>
    <r>
      <t>Table 1.4: Sentence lengths received by adult offenders sentenced to immediate custody for non-domestic burglary, 2010-2020</t>
    </r>
    <r>
      <rPr>
        <b/>
        <vertAlign val="superscript"/>
        <sz val="10"/>
        <color rgb="FF000000"/>
        <rFont val="Arial"/>
        <family val="2"/>
      </rPr>
      <t>1</t>
    </r>
  </si>
  <si>
    <r>
      <t>Sentence length (years)</t>
    </r>
    <r>
      <rPr>
        <b/>
        <vertAlign val="superscript"/>
        <sz val="10"/>
        <color rgb="FF000000"/>
        <rFont val="Arial"/>
        <family val="2"/>
      </rPr>
      <t>2,3</t>
    </r>
  </si>
  <si>
    <r>
      <t>Table 2.1: Number of adult offenders sentenced for domestic burglary, all courts, 2010-2020</t>
    </r>
    <r>
      <rPr>
        <b/>
        <vertAlign val="superscript"/>
        <sz val="10"/>
        <color rgb="FF000000"/>
        <rFont val="Arial"/>
        <family val="2"/>
      </rPr>
      <t>1,2</t>
    </r>
  </si>
  <si>
    <r>
      <t>Table 2.2: Number and proportion of adult offenders sentenced for domestic burglary, by sentence outcome, 2010-2020</t>
    </r>
    <r>
      <rPr>
        <b/>
        <vertAlign val="superscript"/>
        <sz val="10"/>
        <color rgb="FF000000"/>
        <rFont val="Arial"/>
        <family val="2"/>
      </rPr>
      <t>1</t>
    </r>
  </si>
  <si>
    <r>
      <t>Table 2.4: Sentence lengths received by adult offenders sentenced to immediate custody for domestic burglary, 2010-2020</t>
    </r>
    <r>
      <rPr>
        <b/>
        <vertAlign val="superscript"/>
        <sz val="10"/>
        <color rgb="FF000000"/>
        <rFont val="Arial"/>
        <family val="2"/>
      </rPr>
      <t>1</t>
    </r>
  </si>
  <si>
    <t>3) Excludes two cases of domestic burglary over the period 2010-2020 where the data suggested that the sentence was above the statutory maximum for this offence (14 years' custody).</t>
  </si>
  <si>
    <r>
      <t>Table 3.1: Number of adult offenders sentenced for aggravated burglary, all courts, 2010-2020</t>
    </r>
    <r>
      <rPr>
        <b/>
        <vertAlign val="superscript"/>
        <sz val="10"/>
        <color rgb="FF000000"/>
        <rFont val="Arial"/>
        <family val="2"/>
      </rPr>
      <t>1,2</t>
    </r>
  </si>
  <si>
    <r>
      <t>Table 3.2: Number and proportion of adult offenders sentenced for aggravated burglary, by sentence outcome, 2010-2020</t>
    </r>
    <r>
      <rPr>
        <b/>
        <vertAlign val="superscript"/>
        <sz val="10"/>
        <color rgb="FF000000"/>
        <rFont val="Arial"/>
        <family val="2"/>
      </rPr>
      <t>1,2</t>
    </r>
  </si>
  <si>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</si>
  <si>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</si>
  <si>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vertAlign val="superscript"/>
        <sz val="10"/>
        <color rgb="FF000000"/>
        <rFont val="Arial"/>
        <family val="2"/>
      </rPr>
      <t>3</t>
    </r>
  </si>
  <si>
    <r>
      <t>Otherwise dealt with</t>
    </r>
    <r>
      <rPr>
        <vertAlign val="superscript"/>
        <sz val="10"/>
        <color rgb="FF000000"/>
        <rFont val="Arial"/>
        <family val="2"/>
      </rPr>
      <t>2</t>
    </r>
  </si>
  <si>
    <t>Further information on the Sentencing Council and its work, as well as information on general sentencing practice in England and Wales can be found on the Council’s website at:</t>
  </si>
  <si>
    <t>https://sentencingcouncil.org.uk</t>
  </si>
  <si>
    <t>https://www.gov.uk/government/statistics/criminal-justice-system-statistics-quarterly-december-2020</t>
  </si>
  <si>
    <t xml:space="preserve">From September 2020, some cases proceeded at Derby Crown and magistrates’ courts were recorded on the new Common Platform (CP) case management system. Data processing development is currently underway on this new system, and as a result the small number of cases recorded on the CP system during the latter part of 2020 are not included in the CPD. </t>
  </si>
  <si>
    <t xml:space="preserve">1) The data now captures a further two ethnicity classifications: Gypsy or Irish Traveller which will fall into the broader category of 'White' and Arab which will fall into the broader category of 'Other'. While the data suggests that no offenders from these ethnic backgrounds have been sentenced since the 18+1 classification was introduced, these ethnic groups will begin to be captured in the 2021 data. </t>
  </si>
  <si>
    <t>https://assets.publishing.service.gov.uk/government/uploads/system/uploads/attachment_data/file/691544/self-defined-ethnicity-18plus1.pdf</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</si>
  <si>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</si>
  <si>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3) Excludes two cases of non-domestic burglary over the period 2010-2020 where the data suggested that the sentence was above the statutory maximum for this offence (10 years' custody).</t>
  </si>
  <si>
    <t>2)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</si>
  <si>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t>4) The statutory maximum sentence for this offence is life imprisonment.</t>
  </si>
  <si>
    <t>Index</t>
  </si>
  <si>
    <t>Sex</t>
  </si>
  <si>
    <t>Number of adults sentenced</t>
  </si>
  <si>
    <t>Female</t>
  </si>
  <si>
    <t>Male</t>
  </si>
  <si>
    <t>Not recorded/not known</t>
  </si>
  <si>
    <t>Age group</t>
  </si>
  <si>
    <t>18 to 20</t>
  </si>
  <si>
    <t>21 to 24</t>
  </si>
  <si>
    <t>25 to 29</t>
  </si>
  <si>
    <t>30 to 39</t>
  </si>
  <si>
    <t>40 to 49</t>
  </si>
  <si>
    <t>50 to 59</t>
  </si>
  <si>
    <t>60 to 69</t>
  </si>
  <si>
    <t>70 and over</t>
  </si>
  <si>
    <t>Asian</t>
  </si>
  <si>
    <t>Black</t>
  </si>
  <si>
    <t>Mixed</t>
  </si>
  <si>
    <t>Other</t>
  </si>
  <si>
    <t>White</t>
  </si>
  <si>
    <t>2) Ethnicity is the self-identified ethnicity as defined by the individual, and is categorised using the 5+1 self-identified classification based on the 18+1 classification used in the 2011 Census.</t>
  </si>
  <si>
    <t>4) Percentage calculations do not include cases where sex, age group or ethnicity was unknown.</t>
  </si>
  <si>
    <t>Proportion of adults sentenced</t>
  </si>
  <si>
    <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</si>
  <si>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</si>
  <si>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</si>
  <si>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4) Ethnicity is the self-identified ethnicity as defined by the individual, and is categorised using the 5+1 self-identified classification based on the 18+1 classification used in the 2011 Census.</t>
  </si>
  <si>
    <t>- = No proportions have been calculated as no offenders were sentenced to immediate custody.</t>
  </si>
  <si>
    <t>3) For a proportion of adults sentenced (19%), their ethnicity was either not recorded or it was not known. Therefore the proportions amongst those for whom data was provided may not reflect the demographics of the full population, and these figures should be treated with caution.</t>
  </si>
  <si>
    <r>
      <t>Table 1.5: Demographics of adult offenders sentenced for non-domestic burglary, by sex, age and ethnicity, 2020</t>
    </r>
    <r>
      <rPr>
        <b/>
        <vertAlign val="superscript"/>
        <sz val="10"/>
        <color rgb="FF000000"/>
        <rFont val="Arial"/>
        <family val="2"/>
      </rPr>
      <t>1</t>
    </r>
  </si>
  <si>
    <r>
      <t>Ethnicity</t>
    </r>
    <r>
      <rPr>
        <b/>
        <vertAlign val="superscript"/>
        <sz val="10"/>
        <color rgb="FF000000"/>
        <rFont val="Arial"/>
        <family val="2"/>
      </rPr>
      <t>2,3</t>
    </r>
  </si>
  <si>
    <r>
      <t>Percentage of all adults sentenced</t>
    </r>
    <r>
      <rPr>
        <b/>
        <vertAlign val="superscript"/>
        <sz val="10"/>
        <color rgb="FF000000"/>
        <rFont val="Arial"/>
        <family val="2"/>
      </rPr>
      <t>4</t>
    </r>
  </si>
  <si>
    <t>-</t>
  </si>
  <si>
    <r>
      <t>Table 1.6: Number and proportion of adult offenders sentenced for non-domestic burglary, by sex, age and ethnicity, and sentence outcome, 2020</t>
    </r>
    <r>
      <rPr>
        <b/>
        <vertAlign val="superscript"/>
        <sz val="10"/>
        <color rgb="FF000000"/>
        <rFont val="Arial"/>
        <family val="2"/>
      </rPr>
      <t>1</t>
    </r>
  </si>
  <si>
    <r>
      <t>Otherwise dealt with</t>
    </r>
    <r>
      <rPr>
        <b/>
        <vertAlign val="superscript"/>
        <sz val="10"/>
        <color rgb="FF000000"/>
        <rFont val="Arial"/>
        <family val="2"/>
      </rPr>
      <t>2</t>
    </r>
  </si>
  <si>
    <r>
      <t>Ethnicity</t>
    </r>
    <r>
      <rPr>
        <b/>
        <vertAlign val="superscript"/>
        <sz val="10"/>
        <color rgb="FF000000"/>
        <rFont val="Arial"/>
        <family val="2"/>
      </rPr>
      <t>3</t>
    </r>
  </si>
  <si>
    <t>*</t>
  </si>
  <si>
    <r>
      <t>Table 1.7: Average custodial sentence lengths (ACSL) received by adult offenders sentenced for non-domestic burglary, by sex, age and ethnicity, 2020</t>
    </r>
    <r>
      <rPr>
        <b/>
        <vertAlign val="superscript"/>
        <sz val="10"/>
        <color rgb="FF000000"/>
        <rFont val="Arial"/>
        <family val="2"/>
      </rPr>
      <t>1</t>
    </r>
  </si>
  <si>
    <r>
      <t>ACSL (years)</t>
    </r>
    <r>
      <rPr>
        <b/>
        <vertAlign val="superscript"/>
        <sz val="10"/>
        <color rgb="FF000000"/>
        <rFont val="Arial"/>
        <family val="2"/>
      </rPr>
      <t>2,3</t>
    </r>
  </si>
  <si>
    <r>
      <t>Ethnicity</t>
    </r>
    <r>
      <rPr>
        <b/>
        <vertAlign val="superscript"/>
        <sz val="10"/>
        <color rgb="FF000000"/>
        <rFont val="Arial"/>
        <family val="2"/>
      </rPr>
      <t>4</t>
    </r>
  </si>
  <si>
    <r>
      <t>Table 1.8: Sentence lengths received by adult offenders sentenced to immediate custody for non-domestic burglary, by sex, age and ethnicity, 2020</t>
    </r>
    <r>
      <rPr>
        <b/>
        <vertAlign val="superscript"/>
        <sz val="10"/>
        <color rgb="FF000000"/>
        <rFont val="Arial"/>
        <family val="2"/>
      </rPr>
      <t>1</t>
    </r>
  </si>
  <si>
    <r>
      <t>Number of adults sentenced to each sentence length (years)</t>
    </r>
    <r>
      <rPr>
        <b/>
        <vertAlign val="superscript"/>
        <sz val="10"/>
        <color rgb="FF000000"/>
        <rFont val="Arial"/>
        <family val="2"/>
      </rPr>
      <t>2,3</t>
    </r>
  </si>
  <si>
    <r>
      <t>Proportion of adults sentenced to each sentence length (years)</t>
    </r>
    <r>
      <rPr>
        <b/>
        <vertAlign val="superscript"/>
        <sz val="10"/>
        <color rgb="FF000000"/>
        <rFont val="Arial"/>
        <family val="2"/>
      </rPr>
      <t>2,3</t>
    </r>
  </si>
  <si>
    <t>3) For a proportion of adults sentenced (18%), their ethnicity was either not recorded or it was not known. Therefore the proportions amongst those for whom data was provided may not reflect the demographics of the full population, and these figures should be treated with caution.</t>
  </si>
  <si>
    <r>
      <t>Table 2.5: Demographics of adult offenders sentenced for domestic burglary, by sex, age and ethnicity, 2020</t>
    </r>
    <r>
      <rPr>
        <b/>
        <vertAlign val="superscript"/>
        <sz val="10"/>
        <color rgb="FF000000"/>
        <rFont val="Arial"/>
        <family val="2"/>
      </rPr>
      <t>1</t>
    </r>
  </si>
  <si>
    <r>
      <t>Table 2.6: Number and proportion of adult offenders sentenced for domestic burglary, by sex, age and ethnicity, and sentence outcome, 2020</t>
    </r>
    <r>
      <rPr>
        <b/>
        <vertAlign val="superscript"/>
        <sz val="10"/>
        <color rgb="FF000000"/>
        <rFont val="Arial"/>
        <family val="2"/>
      </rPr>
      <t>1</t>
    </r>
  </si>
  <si>
    <t>3) The statutory maximum sentence for this offence is 14 years' custody.</t>
  </si>
  <si>
    <r>
      <t>Table 2.7: Average custodial sentence lengths (ACSL) received by adult offenders sentenced for domestic burglary, by sex, age and ethnicity, 2020</t>
    </r>
    <r>
      <rPr>
        <b/>
        <vertAlign val="superscript"/>
        <sz val="10"/>
        <color rgb="FF000000"/>
        <rFont val="Arial"/>
        <family val="2"/>
      </rPr>
      <t>1</t>
    </r>
  </si>
  <si>
    <r>
      <t>Table 2.8: Sentence lengths received by adult offenders sentenced to immediate custody for domestic burglary, by sex, age and ethnicity, 2020</t>
    </r>
    <r>
      <rPr>
        <b/>
        <vertAlign val="superscript"/>
        <sz val="10"/>
        <color rgb="FF000000"/>
        <rFont val="Arial"/>
        <family val="2"/>
      </rPr>
      <t>1</t>
    </r>
  </si>
  <si>
    <t>Burglary offences</t>
  </si>
  <si>
    <t>Table 1_5</t>
  </si>
  <si>
    <t>Table 1_6</t>
  </si>
  <si>
    <t>Table 1_7</t>
  </si>
  <si>
    <t>Table 1_8</t>
  </si>
  <si>
    <t>Table 2_5</t>
  </si>
  <si>
    <t>Table 2_6</t>
  </si>
  <si>
    <t>Table 2_7</t>
  </si>
  <si>
    <t>Table 2_8</t>
  </si>
  <si>
    <t>Table 3_5</t>
  </si>
  <si>
    <t>Table 3_6</t>
  </si>
  <si>
    <t>Table 3_7</t>
  </si>
  <si>
    <t>Table 3_8</t>
  </si>
  <si>
    <t>These data tables provide statistics on the outcomes and demographics of offenders sentenced for offences covered by the Sentencing Council definitive guideline for burglary offences, which can be found here:</t>
  </si>
  <si>
    <t>Sentence lengths received by adult offenders sentenced to immediate custody for aggravated burglary covered by the definitive guideline, various years</t>
  </si>
  <si>
    <t>Sentence lengths received by adult offenders sentenced to immediate custody for non-domestic burglary covered by the definitive guideline, 2020</t>
  </si>
  <si>
    <t>Demographics of adult offenders sentenced for non-domestic burglary covered by the definitive guideline, by sex, age and ethnicity, 2020</t>
  </si>
  <si>
    <t>Number and proportion of adult offenders sentenced for non-domestic burglary covered by the definitive guideline, by sex, age and ethnicity and sentence outcome, 2020</t>
  </si>
  <si>
    <t>Average custodial sentence lengths (ACSL) received by adult offenders sentenced for non-domestic burglary covered by the definitive guideline, by sex, age and ethnicity, 2020</t>
  </si>
  <si>
    <t>Sentence lengths received by adult offenders sentenced to immediate custody for non-domestic burglary covered by the definitive guideline, by sex, age and ethnicity, 2020</t>
  </si>
  <si>
    <t>Sentence lengths received by adult offenders sentenced to immediate custody for domestic burglary covered by the definitive guideline, 2020</t>
  </si>
  <si>
    <t>Demographics of adult offenders sentenced for domestic burglary covered by the definitive guideline, by sex, age and ethnicity, 2020</t>
  </si>
  <si>
    <t>Number and proportion of adult offenders sentenced for domestic burglary covered by the definitive guideline, by sex, age and ethnicity and sentence outcome, 2020</t>
  </si>
  <si>
    <t>Average custodial sentence lengths (ACSL) received by adult offenders sentenced for domestic burglary covered by the definitive guideline, by sex, age and ethnicity, 2020</t>
  </si>
  <si>
    <t>Sentence lengths received by adult offenders sentenced to immediate custody for domestic burglary covered by the definitive guideline, by sex, age and ethnicity, 2020</t>
  </si>
  <si>
    <t>Demographics of adult offenders sentenced for aggravated burglary covered by the definitive guideline, by sex, age and ethnicity, 2020</t>
  </si>
  <si>
    <t>Number and proportion of adult offenders sentenced for aggravated burglary covered by the definitive guideline, by sex, age and ethnicity and sentence outcome, 2020</t>
  </si>
  <si>
    <t>Average custodial sentence lengths (ACSL) received by adult offenders sentenced for aggravated burglary covered by the definitive guideline, by sex, age and ethnicity, 2020</t>
  </si>
  <si>
    <t>Sentence lengths received by adult offenders sentenced to immediate custody for aggravated burglary covered by the definitive guideline, by sex, age and ethnicity, 2020</t>
  </si>
  <si>
    <t xml:space="preserve">2) Figures shown here differ from those published by the MoJ, as there were seven aggravated burglary cases in the CPD between 2010-2020 which indicates that the offender was sentenced in a magistrates’ court. These cases have been excluded from the above table as this offence is indictable only, and can therefore only be sentenced in the Crown Court. </t>
  </si>
  <si>
    <t>3) The statutory maximum sentence for this offence is 10 years' custody.</t>
  </si>
  <si>
    <r>
      <t>ACSL (months)</t>
    </r>
    <r>
      <rPr>
        <b/>
        <vertAlign val="superscript"/>
        <sz val="10"/>
        <color rgb="FF000000"/>
        <rFont val="Arial"/>
        <family val="2"/>
      </rPr>
      <t>2,3</t>
    </r>
  </si>
  <si>
    <r>
      <t>Table 3.5: Demographics of adult offenders sentenced for aggravated burglary, by sex, age and ethnicity, 2020</t>
    </r>
    <r>
      <rPr>
        <b/>
        <vertAlign val="superscript"/>
        <sz val="10"/>
        <color rgb="FF000000"/>
        <rFont val="Arial"/>
        <family val="2"/>
      </rPr>
      <t>1,2</t>
    </r>
  </si>
  <si>
    <t>4) For a proportion of adults sentenced (17%), their ethnicity was either not recorded or it was not known. Therefore the proportions amongst those for whom data was provided may not reflect the demographics of the full population, and these figures should be treated with caution.</t>
  </si>
  <si>
    <t>5) Percentage calculations do not include cases where sex, age group or ethnicity was unknown.</t>
  </si>
  <si>
    <r>
      <t>Ethnicity</t>
    </r>
    <r>
      <rPr>
        <b/>
        <vertAlign val="superscript"/>
        <sz val="10"/>
        <color rgb="FF000000"/>
        <rFont val="Arial"/>
        <family val="2"/>
      </rPr>
      <t>3,4</t>
    </r>
  </si>
  <si>
    <r>
      <t>Percentage of all adults sentenced</t>
    </r>
    <r>
      <rPr>
        <b/>
        <vertAlign val="superscript"/>
        <sz val="10"/>
        <color rgb="FF000000"/>
        <rFont val="Arial"/>
        <family val="2"/>
      </rPr>
      <t>5</t>
    </r>
  </si>
  <si>
    <r>
      <t>Table 3.6: Number and proportion of adult offenders sentenced for aggravated burglary, by sex, age and ethnicity, and sentence outcome, 2020</t>
    </r>
    <r>
      <rPr>
        <b/>
        <vertAlign val="superscript"/>
        <sz val="10"/>
        <color rgb="FF000000"/>
        <rFont val="Arial"/>
        <family val="2"/>
      </rPr>
      <t>1,2</t>
    </r>
  </si>
  <si>
    <t>3) Due to a data issue currently under investigation, there are a number of aggravated burglary cases incorrectly categorised in the CPD as 'Otherwise dealt with'. The figures shown for 'Otherwise dealt with' should therefore be treated with caution.</t>
  </si>
  <si>
    <r>
      <t>Otherwise dealt with</t>
    </r>
    <r>
      <rPr>
        <b/>
        <vertAlign val="superscript"/>
        <sz val="10"/>
        <color rgb="FF000000"/>
        <rFont val="Arial"/>
        <family val="2"/>
      </rPr>
      <t>3</t>
    </r>
  </si>
  <si>
    <r>
      <t>Table 3.7: Average custodial sentence lengths (ACSL) received by adult offenders sentenced for aggravated burglary, by sex, age and ethnicity, 2020</t>
    </r>
    <r>
      <rPr>
        <b/>
        <vertAlign val="superscript"/>
        <sz val="10"/>
        <color rgb="FF000000"/>
        <rFont val="Arial"/>
        <family val="2"/>
      </rPr>
      <t>1,2</t>
    </r>
  </si>
  <si>
    <t xml:space="preserve">4) The statutory maximum sentence for this offence is life imprisonment. </t>
  </si>
  <si>
    <t>5)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</si>
  <si>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5</t>
    </r>
  </si>
  <si>
    <t>3)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</si>
  <si>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r>
      <t>ACSL (years)</t>
    </r>
    <r>
      <rPr>
        <b/>
        <vertAlign val="superscript"/>
        <sz val="10"/>
        <color rgb="FF000000"/>
        <rFont val="Arial"/>
        <family val="2"/>
      </rPr>
      <t>3,4</t>
    </r>
  </si>
  <si>
    <r>
      <t>Table 3.8: Sentence lengths received by adult offenders sentenced to immediate custody for aggravated burglary, by sex, age and ethnicity, 2020</t>
    </r>
    <r>
      <rPr>
        <b/>
        <vertAlign val="superscript"/>
        <sz val="10"/>
        <color rgb="FF000000"/>
        <rFont val="Arial"/>
        <family val="2"/>
      </rPr>
      <t>1,2</t>
    </r>
  </si>
  <si>
    <r>
      <t>Number of adults sentenced to each sentence length (years)</t>
    </r>
    <r>
      <rPr>
        <b/>
        <vertAlign val="superscript"/>
        <sz val="10"/>
        <color rgb="FF000000"/>
        <rFont val="Arial"/>
        <family val="2"/>
      </rPr>
      <t>3,4</t>
    </r>
  </si>
  <si>
    <r>
      <t>Proportion of adults sentenced to each sentence length (years)</t>
    </r>
    <r>
      <rPr>
        <b/>
        <vertAlign val="superscript"/>
        <sz val="10"/>
        <color rgb="FF000000"/>
        <rFont val="Arial"/>
        <family val="2"/>
      </rPr>
      <t>3,4</t>
    </r>
  </si>
  <si>
    <r>
      <t>Table 3.4: Sentence lengths received by adult offenders sentenced to immediate custody for aggravated burglary, 2010-2020</t>
    </r>
    <r>
      <rPr>
        <b/>
        <vertAlign val="superscript"/>
        <sz val="10"/>
        <color rgb="FF000000"/>
        <rFont val="Arial"/>
        <family val="2"/>
      </rPr>
      <t>1,2</t>
    </r>
  </si>
  <si>
    <r>
      <t>Sentence length (years)</t>
    </r>
    <r>
      <rPr>
        <b/>
        <vertAlign val="superscript"/>
        <sz val="10"/>
        <color rgb="FF000000"/>
        <rFont val="Arial"/>
        <family val="2"/>
      </rPr>
      <t>3,4</t>
    </r>
  </si>
  <si>
    <t>1) The ACSL calculation excludes life and indeterminate sentences, for offences where these types of sentences apply.</t>
  </si>
  <si>
    <t>Table 1.3: Average custodial sentence lengths (ACSL) received by adult offenders sentenced for non-domestic burglary, 2010-2020</t>
  </si>
  <si>
    <r>
      <t>ACSL (months)</t>
    </r>
    <r>
      <rPr>
        <b/>
        <vertAlign val="superscript"/>
        <sz val="10"/>
        <color indexed="8"/>
        <rFont val="Arial"/>
        <family val="2"/>
      </rPr>
      <t>1,2</t>
    </r>
  </si>
  <si>
    <t>2) Excludes two cases of non-domestic burglary over the period 2010-2020 where the data suggested that the sentence was above the statutory maximum for this offence (10 years' custody).</t>
  </si>
  <si>
    <t>3)  In August 2011, riots occurred in London and other major cities across England and Wales. Around 50 per cent of the people arrested in connection with the riots were charged with burglary offences. Around 670 offenders sentenced for non-domestic burglary and 60 offenders sentenced for domestic burglary included in these data tables for 2011 and 2012 were sentenced for offences relating to the riots. Sentencing trends for these cases and for others dealt with around the same time may have been affected by the severity of the riots, and so users should bear this in mind when interpreting data from around this period.</t>
  </si>
  <si>
    <t>4)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</si>
  <si>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5)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</si>
  <si>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r>
      <t>2011</t>
    </r>
    <r>
      <rPr>
        <vertAlign val="superscript"/>
        <sz val="10"/>
        <color rgb="FF000000"/>
        <rFont val="Arial"/>
        <family val="2"/>
      </rPr>
      <t>3</t>
    </r>
  </si>
  <si>
    <r>
      <t>2020</t>
    </r>
    <r>
      <rPr>
        <vertAlign val="superscript"/>
        <sz val="10"/>
        <color rgb="FF000000"/>
        <rFont val="Arial"/>
        <family val="2"/>
      </rPr>
      <t>4</t>
    </r>
  </si>
  <si>
    <r>
      <t>Indeterminates as percentage of custodial sentences</t>
    </r>
    <r>
      <rPr>
        <vertAlign val="superscript"/>
        <sz val="10"/>
        <color rgb="FF000000"/>
        <rFont val="Arial"/>
        <family val="2"/>
      </rPr>
      <t>5</t>
    </r>
  </si>
  <si>
    <t>2) Excludes two cases of domestic burglary over the period 2010-2020 where the data suggested that the sentence was above the statutory maximum for this offence (14 years' custody).</t>
  </si>
  <si>
    <t>Table 2.3: Average custodial sentence lengths (ACSL) received by adult offenders sentenced for domestic burglary, 2010-2020</t>
  </si>
  <si>
    <r>
      <t>ACSL (years)</t>
    </r>
    <r>
      <rPr>
        <b/>
        <vertAlign val="superscript"/>
        <sz val="10"/>
        <color rgb="FF000000"/>
        <rFont val="Arial"/>
        <family val="2"/>
      </rPr>
      <t>1,2</t>
    </r>
  </si>
  <si>
    <t>2) The statutory maximum sentence for this offence is life imprisonment.</t>
  </si>
  <si>
    <t xml:space="preserve">3) Figures shown here differ from those published by the MoJ, as there were seven aggravated burglary cases in the CPD between 2010-2020 which indicates that the offender was sentenced in a magistrates’ court. These cases have been excluded from the above table as this offence is indictable only, and can therefore only be sentenced in the Crown Court. </t>
  </si>
  <si>
    <t>4)  In August 2011, riots occurred in London and other major cities across England and Wales. Around 50 per cent of the people arrested in connection with the riots were charged with burglary offences. Around 670 offenders sentenced for non-domestic burglary and 60 offenders sentenced for domestic burglary included in these data tables for 2011 and 2012 were sentenced for offences relating to the riots. Sentencing trends for these cases and for others dealt with around the same time may have been affected by the severity of the riots, and so users should bear this in mind when interpreting data from around this period.</t>
  </si>
  <si>
    <t>5)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</si>
  <si>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6)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</si>
  <si>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Table 3.3: Average custodial sentence lengths (ACSL) received by adult offenders sentenced for aggravated burglary, 2010-2020</t>
  </si>
  <si>
    <r>
      <t>ACSL (years)</t>
    </r>
    <r>
      <rPr>
        <b/>
        <vertAlign val="superscript"/>
        <sz val="10"/>
        <color rgb="FF000000"/>
        <rFont val="Arial"/>
        <family val="2"/>
      </rPr>
      <t>1,2,3</t>
    </r>
  </si>
  <si>
    <r>
      <t>2011</t>
    </r>
    <r>
      <rPr>
        <vertAlign val="superscript"/>
        <sz val="10"/>
        <color rgb="FF000000"/>
        <rFont val="Arial"/>
        <family val="2"/>
      </rPr>
      <t>4</t>
    </r>
  </si>
  <si>
    <r>
      <t>2020</t>
    </r>
    <r>
      <rPr>
        <vertAlign val="superscript"/>
        <sz val="10"/>
        <color rgb="FF000000"/>
        <rFont val="Arial"/>
        <family val="2"/>
      </rPr>
      <t>5</t>
    </r>
  </si>
  <si>
    <r>
      <t>Indeterminates as percentage of custodial sentences</t>
    </r>
    <r>
      <rPr>
        <vertAlign val="superscript"/>
        <sz val="10"/>
        <color rgb="FF000000"/>
        <rFont val="Arial"/>
        <family val="2"/>
      </rPr>
      <t>6</t>
    </r>
  </si>
  <si>
    <t>2) The ACSL calculation excludes life and indeterminate sentences, for offences where these types of sentences apply.</t>
  </si>
  <si>
    <t>- = No offenders were sentenced to a determinate immediate custodial sentence.</t>
  </si>
  <si>
    <t>* = ACSL has not been calculated where the number of offenders sentenced to determinate immediate custodial sentence is fewer than 5.</t>
  </si>
  <si>
    <t>3) The ACSL calculation excludes life and indeterminate sentences, for offences where these types of sentences apply.</t>
  </si>
  <si>
    <t>The availability of information relating to ethnicity is constrained by data coverage. For offenders sentenced for less serious offences which are mostly sentenced at magistrates’ courts, ethnicity data is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is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</si>
  <si>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Kate Kandasamy</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</si>
  <si>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</si>
  <si>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</si>
  <si>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More information on the 18+1 classification can be found here:</t>
  </si>
  <si>
    <r>
      <t xml:space="preserve">Figures presented for 2020 include the time period since March 2020 in which restrictions were placed on the criminal justice system due to the COVID-19 pandemic. These restrictions resulted in reduction of court activity to adhere to new rules on movement and social interaction and the prioritisation of certain types of court case involving cases that are more likely to result in custody. This means that the figures presented on an offence specific basis may be reflect these rules to varying degrees depending on the offence in question and whether these cases continued to be heard throughout the time period. Therefore, it is important to note that </t>
    </r>
    <r>
      <rPr>
        <sz val="10"/>
        <rFont val="Arial"/>
        <family val="2"/>
      </rPr>
      <t>any</t>
    </r>
    <r>
      <rPr>
        <sz val="10"/>
        <color rgb="FF000000"/>
        <rFont val="Arial"/>
        <family val="2"/>
      </rPr>
      <t xml:space="preserve"> short-term trends might mostly reflect the impact of the pandemic on court processes and prioritisation and the subsequent recovery, rather than a continuation of the longer-term series, so care should be taken when interpreting these figures.</t>
    </r>
  </si>
  <si>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data was collected using the 16+1 classification which was used in the 2001 census. Since May 2020, this has been replaced by the 18+1 classification used in the 2011 Census. The data collected using the 18+1 format is then aggregated into the 5+1 classification for analysis. This has caused two key changes to the data presented in our publications: </t>
  </si>
  <si>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We have also applied this change to the whole timeseries presented, to allow for continued comparison across years. However, it means that the 'Chinese and Other' category will be renamed 'Other' within our data tables to account for this change.</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</si>
  <si>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</si>
  <si>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Statistical contact:</t>
  </si>
  <si>
    <t>Press Office enquiries:</t>
  </si>
  <si>
    <t>Kathryn Montague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</si>
</sst>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29" x14ac:knownFonts="1">
    <font>
      <sz val="11"/>
      <color rgb="FF000000"/>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sz val="8"/>
      <color rgb="FF000000"/>
      <name val="Arial"/>
      <family val="2"/>
    </font>
    <font>
      <u/>
      <sz val="10"/>
      <color rgb="FF0000FF"/>
      <name val="Arial"/>
      <family val="2"/>
    </font>
    <font>
      <sz val="11"/>
      <color rgb="FFFF0000"/>
      <name val="Calibri"/>
      <family val="2"/>
      <scheme val="minor"/>
    </font>
    <font>
      <u/>
      <sz val="10"/>
      <color rgb="FF0000FF"/>
      <name val="Arial"/>
      <family val="2"/>
    </font>
    <font>
      <sz val="10"/>
      <color rgb="FF000000"/>
      <name val="Arial"/>
      <family val="2"/>
    </font>
    <font>
      <sz val="8"/>
      <color rgb="FF000000"/>
      <name val="Arial"/>
      <family val="2"/>
    </font>
    <font>
      <b/>
      <sz val="12"/>
      <color rgb="FF000000"/>
      <name val="Arial"/>
      <family val="2"/>
    </font>
    <font>
      <sz val="11"/>
      <color rgb="FF000000"/>
      <name val="Calibri"/>
      <family val="2"/>
      <scheme val="minor"/>
    </font>
    <font>
      <sz val="10"/>
      <name val="Arial"/>
      <family val="2"/>
    </font>
    <font>
      <sz val="11"/>
      <color rgb="FF000000"/>
      <name val="Arial"/>
      <family val="2"/>
    </font>
    <font>
      <sz val="10"/>
      <color rgb="FFFF0000"/>
      <name val="Arial"/>
      <family val="2"/>
    </font>
    <font>
      <b/>
      <vertAlign val="superscript"/>
      <sz val="10"/>
      <color rgb="FF000000"/>
      <name val="Arial"/>
      <family val="2"/>
    </font>
    <font>
      <vertAlign val="superscript"/>
      <sz val="10"/>
      <color rgb="FF000000"/>
      <name val="Arial"/>
      <family val="2"/>
    </font>
    <font>
      <b/>
      <vertAlign val="superscript"/>
      <sz val="10"/>
      <color indexed="8"/>
      <name val="Arial"/>
      <family val="2"/>
    </font>
    <font>
      <sz val="11"/>
      <name val="Calibri"/>
      <family val="2"/>
      <scheme val="minor"/>
    </font>
    <font>
      <b/>
      <sz val="10"/>
      <color rgb="FF000000"/>
      <name val="Arial"/>
    </font>
    <font>
      <sz val="10"/>
      <color rgb="FF000000"/>
      <name val="Arial"/>
    </font>
    <font>
      <sz val="8"/>
      <color rgb="FF000000"/>
      <name val="Arial"/>
    </font>
    <font>
      <b/>
      <sz val="10"/>
      <color rgb="FFFF0000"/>
      <name val="Arial"/>
    </font>
    <font>
      <b/>
      <sz val="10"/>
      <color theme="1"/>
      <name val="Arial"/>
      <family val="2"/>
    </font>
    <font>
      <sz val="10"/>
      <color theme="1"/>
      <name val="Arial"/>
      <family val="2"/>
    </font>
    <font>
      <b/>
      <sz val="11"/>
      <color rgb="FF000000"/>
      <name val="Calibri"/>
      <family val="2"/>
      <scheme val="minor"/>
    </font>
    <font>
      <u/>
      <sz val="11"/>
      <color theme="10"/>
      <name val="Calibri"/>
      <family val="2"/>
      <scheme val="minor"/>
    </font>
    <font>
      <u/>
      <sz val="11"/>
      <color theme="10"/>
      <name val="Arial"/>
      <family val="2"/>
    </font>
  </fonts>
  <fills count="2">
    <fill>
      <patternFill patternType="none"/>
    </fill>
    <fill>
      <patternFill patternType="gray125"/>
    </fill>
  </fills>
  <borders count="7">
    <border>
      <left/>
      <right/>
      <top/>
      <bottom/>
      <diagonal/>
    </border>
    <border>
      <left/>
      <right/>
      <top style="thin">
        <color rgb="FF000000"/>
      </top>
      <bottom style="thin">
        <color rgb="FF000000"/>
      </bottom>
      <diagonal/>
    </border>
    <border>
      <left/>
      <right/>
      <top style="thin">
        <color indexed="64"/>
      </top>
      <bottom style="thin">
        <color indexed="64"/>
      </bottom>
      <diagonal/>
    </border>
    <border>
      <left/>
      <right/>
      <top/>
      <bottom style="thin">
        <color rgb="FF000000"/>
      </bottom>
      <diagonal/>
    </border>
    <border>
      <left/>
      <right/>
      <top/>
      <bottom style="thin">
        <color indexed="64"/>
      </bottom>
      <diagonal/>
    </border>
    <border>
      <left/>
      <right/>
      <top style="thin">
        <color rgb="FF000000"/>
      </top>
      <bottom style="thin">
        <color indexed="64"/>
      </bottom>
      <diagonal/>
    </border>
    <border>
      <left/>
      <right/>
      <top style="thin">
        <color rgb="FF000000"/>
      </top>
      <bottom/>
      <diagonal/>
    </border>
  </borders>
  <cellStyleXfs count="14">
    <xf numFmtId="0" fontId="0" fillId="0" borderId="0"/>
    <xf numFmtId="0" fontId="2" fillId="0" borderId="0"/>
    <xf numFmtId="0" fontId="9" fillId="0" borderId="0"/>
    <xf numFmtId="0" fontId="8" fillId="0" borderId="0" applyNumberFormat="0" applyFill="0" applyBorder="0" applyAlignment="0" applyProtection="0"/>
    <xf numFmtId="9" fontId="12" fillId="0" borderId="0" applyFont="0" applyFill="0" applyBorder="0" applyAlignment="0" applyProtection="0"/>
    <xf numFmtId="0" fontId="4" fillId="0" borderId="0"/>
    <xf numFmtId="0" fontId="6" fillId="0" borderId="0" applyNumberFormat="0" applyFill="0" applyBorder="0" applyAlignment="0" applyProtection="0"/>
    <xf numFmtId="0" fontId="4" fillId="0" borderId="0"/>
    <xf numFmtId="0" fontId="4" fillId="0" borderId="0" applyNumberFormat="0" applyBorder="0" applyProtection="0"/>
    <xf numFmtId="43" fontId="1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0" fontId="27" fillId="0" borderId="0" applyNumberFormat="0" applyFill="0" applyBorder="0" applyAlignment="0" applyProtection="0"/>
  </cellStyleXfs>
  <cellXfs count="208">
    <xf numFmtId="0" fontId="0" fillId="0" borderId="0" xfId="0"/>
    <xf numFmtId="0" fontId="4" fillId="0" borderId="1" xfId="0" applyFont="1" applyBorder="1" applyAlignment="1">
      <alignment horizontal="right"/>
    </xf>
    <xf numFmtId="3" fontId="3" fillId="0" borderId="1" xfId="0" applyNumberFormat="1" applyFont="1" applyBorder="1" applyAlignment="1">
      <alignment vertical="center"/>
    </xf>
    <xf numFmtId="3" fontId="4" fillId="0" borderId="0" xfId="0" applyNumberFormat="1" applyFont="1" applyAlignment="1">
      <alignment horizontal="right"/>
    </xf>
    <xf numFmtId="0" fontId="4" fillId="0" borderId="0" xfId="0" applyFont="1" applyAlignment="1">
      <alignment horizontal="left"/>
    </xf>
    <xf numFmtId="9" fontId="4" fillId="0" borderId="0" xfId="0" applyNumberFormat="1" applyFont="1" applyAlignment="1">
      <alignment horizontal="right"/>
    </xf>
    <xf numFmtId="9" fontId="3" fillId="0" borderId="1" xfId="0" applyNumberFormat="1" applyFont="1" applyBorder="1" applyAlignment="1">
      <alignment horizontal="right"/>
    </xf>
    <xf numFmtId="0" fontId="5" fillId="0" borderId="0" xfId="0" applyFont="1" applyAlignment="1">
      <alignment horizontal="right"/>
    </xf>
    <xf numFmtId="0" fontId="4" fillId="0" borderId="0" xfId="0" applyFont="1" applyAlignment="1">
      <alignment horizontal="left" wrapText="1"/>
    </xf>
    <xf numFmtId="164" fontId="4" fillId="0" borderId="0" xfId="0" applyNumberFormat="1" applyFont="1"/>
    <xf numFmtId="165" fontId="4" fillId="0" borderId="1" xfId="0" applyNumberFormat="1" applyFont="1" applyBorder="1"/>
    <xf numFmtId="0" fontId="4" fillId="0" borderId="1" xfId="0" applyFont="1" applyBorder="1" applyAlignment="1">
      <alignment horizontal="left"/>
    </xf>
    <xf numFmtId="0" fontId="0" fillId="0" borderId="0" xfId="0"/>
    <xf numFmtId="0" fontId="0" fillId="0" borderId="0" xfId="0"/>
    <xf numFmtId="0" fontId="4" fillId="0" borderId="0" xfId="0" applyFont="1" applyAlignment="1">
      <alignment horizontal="left" wrapText="1"/>
    </xf>
    <xf numFmtId="3" fontId="3" fillId="0" borderId="1" xfId="0" applyNumberFormat="1" applyFont="1" applyBorder="1" applyAlignment="1">
      <alignment vertical="center"/>
    </xf>
    <xf numFmtId="3" fontId="7" fillId="0" borderId="0" xfId="0" applyNumberFormat="1" applyFont="1"/>
    <xf numFmtId="0" fontId="9" fillId="0" borderId="1" xfId="0" applyFont="1" applyBorder="1" applyAlignment="1">
      <alignment horizontal="right"/>
    </xf>
    <xf numFmtId="0" fontId="9" fillId="0" borderId="0" xfId="0" applyFont="1" applyAlignment="1">
      <alignment horizontal="left"/>
    </xf>
    <xf numFmtId="3" fontId="9" fillId="0" borderId="0" xfId="0" applyNumberFormat="1" applyFont="1" applyAlignment="1">
      <alignment horizontal="right"/>
    </xf>
    <xf numFmtId="9" fontId="9" fillId="0" borderId="0" xfId="0" applyNumberFormat="1" applyFont="1" applyAlignment="1">
      <alignment horizontal="right"/>
    </xf>
    <xf numFmtId="0" fontId="10" fillId="0" borderId="0" xfId="0" applyFont="1" applyAlignment="1">
      <alignment horizontal="right"/>
    </xf>
    <xf numFmtId="0" fontId="9" fillId="0" borderId="0" xfId="0" applyFont="1" applyAlignment="1">
      <alignment horizontal="left" wrapText="1"/>
    </xf>
    <xf numFmtId="0" fontId="0" fillId="0" borderId="0" xfId="0"/>
    <xf numFmtId="0" fontId="4" fillId="0" borderId="0" xfId="0" applyFont="1" applyAlignment="1">
      <alignment horizontal="left" wrapText="1"/>
    </xf>
    <xf numFmtId="3" fontId="3" fillId="0" borderId="1" xfId="0" applyNumberFormat="1" applyFont="1" applyBorder="1" applyAlignment="1">
      <alignment vertical="center"/>
    </xf>
    <xf numFmtId="9" fontId="4" fillId="0" borderId="1" xfId="0" applyNumberFormat="1" applyFont="1" applyBorder="1"/>
    <xf numFmtId="9" fontId="0" fillId="0" borderId="0" xfId="0" applyNumberFormat="1"/>
    <xf numFmtId="164" fontId="0" fillId="0" borderId="0" xfId="0" applyNumberFormat="1" applyFill="1"/>
    <xf numFmtId="0" fontId="0" fillId="0" borderId="0" xfId="0" applyFill="1"/>
    <xf numFmtId="9" fontId="0" fillId="0" borderId="0" xfId="0" applyNumberFormat="1" applyFill="1"/>
    <xf numFmtId="164" fontId="7" fillId="0" borderId="0" xfId="0" applyNumberFormat="1" applyFont="1" applyFill="1"/>
    <xf numFmtId="3" fontId="7" fillId="0" borderId="0" xfId="0" applyNumberFormat="1" applyFont="1" applyFill="1"/>
    <xf numFmtId="0" fontId="3" fillId="0" borderId="2" xfId="0" applyFont="1" applyBorder="1" applyAlignment="1">
      <alignment horizontal="lef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1" fontId="0" fillId="0" borderId="0" xfId="0" applyNumberFormat="1"/>
    <xf numFmtId="3" fontId="0" fillId="0" borderId="0" xfId="0" applyNumberFormat="1"/>
    <xf numFmtId="3" fontId="0" fillId="0" borderId="0" xfId="0" applyNumberFormat="1" applyFill="1"/>
    <xf numFmtId="3" fontId="3" fillId="0" borderId="2" xfId="0" applyNumberFormat="1" applyFont="1" applyFill="1" applyBorder="1" applyAlignment="1">
      <alignment horizontal="right"/>
    </xf>
    <xf numFmtId="0" fontId="0" fillId="0" borderId="0" xfId="0"/>
    <xf numFmtId="3" fontId="4" fillId="0" borderId="0" xfId="0" applyNumberFormat="1" applyFont="1" applyFill="1" applyAlignment="1">
      <alignment horizontal="right"/>
    </xf>
    <xf numFmtId="0" fontId="6" fillId="0" borderId="0" xfId="6" applyFill="1" applyAlignment="1"/>
    <xf numFmtId="0" fontId="3" fillId="0" borderId="1" xfId="0" applyFont="1" applyBorder="1" applyAlignment="1">
      <alignment horizontal="left" vertical="center"/>
    </xf>
    <xf numFmtId="3" fontId="3" fillId="0" borderId="1" xfId="0" applyNumberFormat="1" applyFont="1" applyFill="1" applyBorder="1" applyAlignment="1">
      <alignment vertical="center"/>
    </xf>
    <xf numFmtId="0" fontId="7" fillId="0" borderId="0" xfId="0" applyFont="1"/>
    <xf numFmtId="3" fontId="4" fillId="0" borderId="0" xfId="0" applyNumberFormat="1" applyFont="1" applyFill="1" applyAlignment="1">
      <alignment horizontal="right" wrapText="1"/>
    </xf>
    <xf numFmtId="0" fontId="15" fillId="0" borderId="0" xfId="0" applyFont="1" applyAlignment="1">
      <alignment wrapText="1"/>
    </xf>
    <xf numFmtId="0" fontId="0" fillId="0" borderId="0" xfId="0" applyAlignment="1">
      <alignment vertical="top"/>
    </xf>
    <xf numFmtId="0" fontId="7" fillId="0" borderId="0" xfId="0" applyFont="1" applyAlignment="1">
      <alignment wrapText="1"/>
    </xf>
    <xf numFmtId="0" fontId="4" fillId="0" borderId="0" xfId="8"/>
    <xf numFmtId="0" fontId="0" fillId="0" borderId="0" xfId="0"/>
    <xf numFmtId="0" fontId="4" fillId="0" borderId="0" xfId="0" applyFont="1" applyAlignment="1">
      <alignment horizontal="left" wrapText="1"/>
    </xf>
    <xf numFmtId="0" fontId="0" fillId="0" borderId="0" xfId="0" applyFill="1"/>
    <xf numFmtId="0" fontId="0" fillId="0" borderId="0" xfId="0" applyAlignment="1"/>
    <xf numFmtId="0" fontId="0" fillId="0" borderId="0" xfId="0"/>
    <xf numFmtId="0" fontId="0" fillId="0" borderId="0" xfId="0"/>
    <xf numFmtId="3" fontId="20" fillId="0" borderId="1" xfId="0" applyNumberFormat="1" applyFont="1" applyBorder="1" applyAlignment="1">
      <alignment vertical="center"/>
    </xf>
    <xf numFmtId="3" fontId="20" fillId="0" borderId="1" xfId="0" applyNumberFormat="1" applyFont="1" applyBorder="1" applyAlignment="1">
      <alignment horizontal="right" vertical="center" wrapText="1"/>
    </xf>
    <xf numFmtId="0" fontId="21" fillId="0" borderId="0" xfId="0" applyFont="1" applyAlignment="1">
      <alignment horizontal="left"/>
    </xf>
    <xf numFmtId="3" fontId="21" fillId="0" borderId="0" xfId="0" applyNumberFormat="1" applyFont="1" applyAlignment="1">
      <alignment horizontal="right"/>
    </xf>
    <xf numFmtId="9" fontId="21" fillId="0" borderId="0" xfId="0" applyNumberFormat="1" applyFont="1" applyAlignment="1">
      <alignment horizontal="right"/>
    </xf>
    <xf numFmtId="9" fontId="20" fillId="0" borderId="1" xfId="0" applyNumberFormat="1" applyFont="1" applyBorder="1" applyAlignment="1">
      <alignment horizontal="right"/>
    </xf>
    <xf numFmtId="0" fontId="22" fillId="0" borderId="0" xfId="0" applyFont="1" applyAlignment="1">
      <alignment horizontal="right"/>
    </xf>
    <xf numFmtId="0" fontId="21" fillId="0" borderId="0" xfId="0" applyFont="1" applyAlignment="1">
      <alignment horizontal="left" wrapText="1"/>
    </xf>
    <xf numFmtId="3" fontId="20" fillId="0" borderId="0" xfId="0" applyNumberFormat="1" applyFont="1" applyAlignment="1">
      <alignment horizontal="right"/>
    </xf>
    <xf numFmtId="9" fontId="20" fillId="0" borderId="0" xfId="0" applyNumberFormat="1" applyFont="1" applyAlignment="1">
      <alignment horizontal="right"/>
    </xf>
    <xf numFmtId="0" fontId="21" fillId="0" borderId="3" xfId="0" applyFont="1" applyBorder="1" applyAlignment="1">
      <alignment horizontal="left"/>
    </xf>
    <xf numFmtId="3" fontId="21" fillId="0" borderId="3" xfId="0" applyNumberFormat="1" applyFont="1" applyBorder="1" applyAlignment="1">
      <alignment horizontal="right"/>
    </xf>
    <xf numFmtId="3" fontId="20" fillId="0" borderId="3" xfId="0" applyNumberFormat="1" applyFont="1" applyBorder="1" applyAlignment="1">
      <alignment horizontal="right"/>
    </xf>
    <xf numFmtId="9" fontId="21" fillId="0" borderId="3" xfId="0" applyNumberFormat="1" applyFont="1" applyBorder="1" applyAlignment="1">
      <alignment horizontal="right"/>
    </xf>
    <xf numFmtId="9" fontId="20" fillId="0" borderId="3" xfId="0" applyNumberFormat="1" applyFont="1" applyBorder="1" applyAlignment="1">
      <alignment horizontal="right"/>
    </xf>
    <xf numFmtId="0" fontId="23" fillId="0" borderId="0" xfId="0" applyFont="1"/>
    <xf numFmtId="164" fontId="21" fillId="0" borderId="0" xfId="0" applyNumberFormat="1" applyFont="1"/>
    <xf numFmtId="164" fontId="21" fillId="0" borderId="3" xfId="0" applyNumberFormat="1" applyFont="1" applyBorder="1" applyAlignment="1">
      <alignment horizontal="right"/>
    </xf>
    <xf numFmtId="0" fontId="0" fillId="0" borderId="0" xfId="0"/>
    <xf numFmtId="0" fontId="0" fillId="0" borderId="0" xfId="0" applyFill="1"/>
    <xf numFmtId="9" fontId="0" fillId="0" borderId="0" xfId="4" applyFont="1"/>
    <xf numFmtId="3" fontId="3" fillId="0" borderId="1" xfId="0" applyNumberFormat="1" applyFont="1" applyBorder="1" applyAlignment="1">
      <alignment horizontal="right" vertical="center" wrapText="1"/>
    </xf>
    <xf numFmtId="9" fontId="4" fillId="0" borderId="0" xfId="0" applyNumberFormat="1" applyFont="1" applyBorder="1" applyAlignment="1">
      <alignment horizontal="right"/>
    </xf>
    <xf numFmtId="9" fontId="4" fillId="0" borderId="4" xfId="0" applyNumberFormat="1" applyFont="1" applyBorder="1" applyAlignment="1">
      <alignment horizontal="right"/>
    </xf>
    <xf numFmtId="0" fontId="4" fillId="0" borderId="0" xfId="7"/>
    <xf numFmtId="164" fontId="4" fillId="0" borderId="3" xfId="0" applyNumberFormat="1" applyFont="1" applyBorder="1" applyAlignment="1">
      <alignment horizontal="right"/>
    </xf>
    <xf numFmtId="164" fontId="4" fillId="0" borderId="0" xfId="0" applyNumberFormat="1" applyFont="1" applyAlignment="1">
      <alignment horizontal="right"/>
    </xf>
    <xf numFmtId="9" fontId="21" fillId="0" borderId="0" xfId="0" applyNumberFormat="1" applyFont="1" applyBorder="1" applyAlignment="1">
      <alignment horizontal="right"/>
    </xf>
    <xf numFmtId="9" fontId="21" fillId="0" borderId="4" xfId="0" applyNumberFormat="1" applyFont="1" applyBorder="1" applyAlignment="1">
      <alignment horizontal="right"/>
    </xf>
    <xf numFmtId="0" fontId="0" fillId="0" borderId="0" xfId="0"/>
    <xf numFmtId="0" fontId="0" fillId="0" borderId="0" xfId="0" applyFill="1"/>
    <xf numFmtId="9" fontId="4" fillId="0" borderId="3" xfId="0" applyNumberFormat="1" applyFont="1" applyBorder="1" applyAlignment="1">
      <alignment horizontal="right"/>
    </xf>
    <xf numFmtId="0" fontId="11" fillId="0" borderId="0" xfId="7" applyFont="1" applyAlignment="1">
      <alignment horizontal="left" vertical="center"/>
    </xf>
    <xf numFmtId="0" fontId="4" fillId="0" borderId="0" xfId="7" applyAlignment="1">
      <alignment horizontal="left" vertical="center" wrapText="1"/>
    </xf>
    <xf numFmtId="0" fontId="6" fillId="0" borderId="0" xfId="6" applyAlignment="1"/>
    <xf numFmtId="0" fontId="13" fillId="0" borderId="0" xfId="7" applyFont="1"/>
    <xf numFmtId="0" fontId="6" fillId="0" borderId="0" xfId="6" applyAlignment="1">
      <alignment vertical="center"/>
    </xf>
    <xf numFmtId="0" fontId="4" fillId="0" borderId="0" xfId="7" applyAlignment="1">
      <alignment wrapText="1"/>
    </xf>
    <xf numFmtId="0" fontId="0" fillId="0" borderId="0" xfId="0" applyBorder="1"/>
    <xf numFmtId="0" fontId="24" fillId="0" borderId="0" xfId="7" applyFont="1" applyBorder="1" applyAlignment="1">
      <alignment horizontal="right"/>
    </xf>
    <xf numFmtId="0" fontId="25" fillId="0" borderId="0" xfId="7" applyFont="1" applyBorder="1"/>
    <xf numFmtId="164" fontId="4" fillId="0" borderId="0" xfId="7" applyNumberFormat="1" applyBorder="1" applyAlignment="1">
      <alignment horizontal="right"/>
    </xf>
    <xf numFmtId="0" fontId="4" fillId="0" borderId="0" xfId="7" applyBorder="1"/>
    <xf numFmtId="0" fontId="4" fillId="0" borderId="0" xfId="7" applyBorder="1" applyAlignment="1">
      <alignment horizontal="right"/>
    </xf>
    <xf numFmtId="0" fontId="24" fillId="0" borderId="0" xfId="7" applyFont="1" applyBorder="1" applyAlignment="1">
      <alignment vertical="center"/>
    </xf>
    <xf numFmtId="3" fontId="3" fillId="0" borderId="0" xfId="0" applyNumberFormat="1" applyFont="1" applyBorder="1" applyAlignment="1">
      <alignment vertical="center"/>
    </xf>
    <xf numFmtId="0" fontId="4" fillId="0" borderId="0" xfId="0" applyFont="1" applyBorder="1" applyAlignment="1">
      <alignment horizontal="left"/>
    </xf>
    <xf numFmtId="164" fontId="4" fillId="0" borderId="0" xfId="0" applyNumberFormat="1" applyFont="1" applyBorder="1"/>
    <xf numFmtId="0" fontId="3" fillId="0" borderId="0" xfId="1" applyFont="1" applyBorder="1" applyAlignment="1">
      <alignment vertical="center" wrapText="1"/>
    </xf>
    <xf numFmtId="0" fontId="3" fillId="0" borderId="0" xfId="1" applyFont="1" applyBorder="1" applyAlignment="1">
      <alignment horizontal="right" vertical="center" wrapText="1"/>
    </xf>
    <xf numFmtId="0" fontId="25" fillId="0" borderId="0" xfId="1" applyFont="1" applyBorder="1"/>
    <xf numFmtId="3" fontId="0" fillId="0" borderId="0" xfId="0" applyNumberFormat="1" applyBorder="1"/>
    <xf numFmtId="9" fontId="25" fillId="0" borderId="0" xfId="4" applyFont="1" applyBorder="1"/>
    <xf numFmtId="9" fontId="25" fillId="0" borderId="0" xfId="1" applyNumberFormat="1" applyFont="1" applyBorder="1"/>
    <xf numFmtId="9" fontId="25" fillId="0" borderId="0" xfId="1" applyNumberFormat="1" applyFont="1" applyBorder="1" applyAlignment="1">
      <alignment horizontal="right"/>
    </xf>
    <xf numFmtId="0" fontId="3" fillId="0" borderId="0" xfId="1" applyFont="1" applyBorder="1"/>
    <xf numFmtId="3" fontId="3" fillId="0" borderId="0" xfId="0" applyNumberFormat="1" applyFont="1" applyBorder="1"/>
    <xf numFmtId="9" fontId="24" fillId="0" borderId="0" xfId="1" applyNumberFormat="1" applyFont="1" applyBorder="1"/>
    <xf numFmtId="0" fontId="4" fillId="0" borderId="0" xfId="1" applyFont="1" applyBorder="1" applyAlignment="1">
      <alignment horizontal="right"/>
    </xf>
    <xf numFmtId="9" fontId="25" fillId="0" borderId="0" xfId="4" applyFont="1" applyBorder="1" applyAlignment="1">
      <alignment horizontal="right"/>
    </xf>
    <xf numFmtId="9" fontId="3" fillId="0" borderId="0" xfId="4" applyFont="1" applyBorder="1" applyAlignment="1">
      <alignment horizontal="right"/>
    </xf>
    <xf numFmtId="3" fontId="3" fillId="0" borderId="0" xfId="1" applyNumberFormat="1" applyFont="1" applyBorder="1" applyAlignment="1">
      <alignment horizontal="right"/>
    </xf>
    <xf numFmtId="9" fontId="3" fillId="0" borderId="0" xfId="10" applyFont="1" applyBorder="1"/>
    <xf numFmtId="166" fontId="25" fillId="0" borderId="0" xfId="11" applyNumberFormat="1" applyFont="1" applyBorder="1"/>
    <xf numFmtId="9" fontId="25" fillId="0" borderId="0" xfId="9" applyNumberFormat="1" applyFont="1" applyBorder="1"/>
    <xf numFmtId="9" fontId="3" fillId="0" borderId="0" xfId="11" applyNumberFormat="1" applyFont="1" applyBorder="1" applyAlignment="1">
      <alignment horizontal="right"/>
    </xf>
    <xf numFmtId="164" fontId="4" fillId="0" borderId="0" xfId="7" applyNumberFormat="1" applyBorder="1"/>
    <xf numFmtId="0" fontId="24" fillId="0" borderId="0" xfId="7" applyFont="1" applyBorder="1" applyAlignment="1">
      <alignment horizontal="left" vertical="center"/>
    </xf>
    <xf numFmtId="1" fontId="25" fillId="0" borderId="0" xfId="11" applyNumberFormat="1" applyFont="1" applyBorder="1"/>
    <xf numFmtId="9" fontId="25" fillId="0" borderId="0" xfId="11" applyNumberFormat="1" applyFont="1" applyBorder="1"/>
    <xf numFmtId="1" fontId="24" fillId="0" borderId="0" xfId="11" applyNumberFormat="1" applyFont="1" applyBorder="1"/>
    <xf numFmtId="1" fontId="25" fillId="0" borderId="0" xfId="1" applyNumberFormat="1" applyFont="1" applyBorder="1"/>
    <xf numFmtId="1" fontId="4" fillId="0" borderId="0" xfId="1" applyNumberFormat="1" applyFont="1" applyBorder="1" applyAlignment="1">
      <alignment horizontal="right"/>
    </xf>
    <xf numFmtId="1" fontId="3" fillId="0" borderId="0" xfId="1" applyNumberFormat="1" applyFont="1" applyBorder="1" applyAlignment="1">
      <alignment horizontal="right" vertical="center" wrapText="1"/>
    </xf>
    <xf numFmtId="1" fontId="3" fillId="0" borderId="0" xfId="1" applyNumberFormat="1" applyFont="1" applyBorder="1" applyAlignment="1">
      <alignment horizontal="right"/>
    </xf>
    <xf numFmtId="1" fontId="3" fillId="0" borderId="0" xfId="10" applyNumberFormat="1" applyFont="1" applyBorder="1"/>
    <xf numFmtId="1" fontId="4" fillId="0" borderId="0" xfId="0" applyNumberFormat="1" applyFont="1" applyBorder="1" applyAlignment="1">
      <alignment horizontal="right"/>
    </xf>
    <xf numFmtId="0" fontId="2" fillId="0" borderId="0" xfId="1" applyBorder="1"/>
    <xf numFmtId="0" fontId="5" fillId="0" borderId="0" xfId="1" applyFont="1" applyBorder="1" applyAlignment="1">
      <alignment horizontal="right"/>
    </xf>
    <xf numFmtId="165" fontId="0" fillId="0" borderId="0" xfId="4" applyNumberFormat="1" applyFont="1"/>
    <xf numFmtId="3" fontId="21" fillId="0" borderId="0" xfId="0" applyNumberFormat="1" applyFont="1" applyFill="1" applyAlignment="1">
      <alignment horizontal="right"/>
    </xf>
    <xf numFmtId="3" fontId="21" fillId="0" borderId="3" xfId="0" applyNumberFormat="1" applyFont="1" applyFill="1" applyBorder="1" applyAlignment="1">
      <alignment horizontal="right"/>
    </xf>
    <xf numFmtId="9" fontId="3" fillId="0" borderId="3" xfId="0" applyNumberFormat="1" applyFont="1" applyBorder="1" applyAlignment="1">
      <alignment horizontal="right"/>
    </xf>
    <xf numFmtId="9" fontId="4" fillId="0" borderId="6" xfId="0" applyNumberFormat="1" applyFont="1" applyBorder="1" applyAlignment="1">
      <alignment horizontal="right"/>
    </xf>
    <xf numFmtId="0" fontId="4" fillId="0" borderId="0" xfId="0" applyFont="1" applyFill="1" applyAlignment="1">
      <alignment horizontal="left"/>
    </xf>
    <xf numFmtId="10" fontId="0" fillId="0" borderId="0" xfId="4" applyNumberFormat="1" applyFont="1" applyFill="1"/>
    <xf numFmtId="9" fontId="21" fillId="0" borderId="6" xfId="0" applyNumberFormat="1" applyFont="1" applyBorder="1" applyAlignment="1">
      <alignment horizontal="right"/>
    </xf>
    <xf numFmtId="3" fontId="20" fillId="0" borderId="5"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164" fontId="13" fillId="0" borderId="0" xfId="0" applyNumberFormat="1" applyFont="1" applyFill="1"/>
    <xf numFmtId="0" fontId="0" fillId="0" borderId="0" xfId="0"/>
    <xf numFmtId="0" fontId="4" fillId="0" borderId="0" xfId="0" applyFont="1" applyFill="1" applyAlignment="1">
      <alignment horizontal="left" wrapText="1"/>
    </xf>
    <xf numFmtId="0" fontId="0" fillId="0" borderId="0" xfId="0" applyFill="1"/>
    <xf numFmtId="0" fontId="4" fillId="0" borderId="0" xfId="0" applyFont="1" applyAlignment="1"/>
    <xf numFmtId="0" fontId="13" fillId="0" borderId="0" xfId="0" applyFont="1" applyAlignment="1">
      <alignment wrapText="1"/>
    </xf>
    <xf numFmtId="3" fontId="3" fillId="0" borderId="0" xfId="0" applyNumberFormat="1" applyFont="1" applyFill="1" applyAlignment="1">
      <alignment horizontal="right"/>
    </xf>
    <xf numFmtId="3" fontId="3" fillId="0" borderId="3" xfId="0" applyNumberFormat="1" applyFont="1" applyFill="1" applyBorder="1" applyAlignment="1">
      <alignment horizontal="right"/>
    </xf>
    <xf numFmtId="0" fontId="26" fillId="0" borderId="0" xfId="0" applyFont="1"/>
    <xf numFmtId="3" fontId="3" fillId="0" borderId="0" xfId="0" applyNumberFormat="1" applyFont="1" applyAlignment="1">
      <alignment horizontal="right"/>
    </xf>
    <xf numFmtId="3" fontId="3" fillId="0" borderId="3" xfId="0" applyNumberFormat="1" applyFont="1" applyBorder="1" applyAlignment="1">
      <alignment horizontal="right"/>
    </xf>
    <xf numFmtId="9" fontId="3" fillId="0" borderId="0" xfId="0" applyNumberFormat="1" applyFont="1" applyAlignment="1">
      <alignment horizontal="right"/>
    </xf>
    <xf numFmtId="0" fontId="9" fillId="0" borderId="0" xfId="0" applyFont="1" applyFill="1" applyAlignment="1">
      <alignment wrapText="1"/>
    </xf>
    <xf numFmtId="0" fontId="0" fillId="0" borderId="0" xfId="0" applyFill="1" applyAlignment="1"/>
    <xf numFmtId="0" fontId="19" fillId="0" borderId="0" xfId="0" applyFont="1" applyAlignment="1"/>
    <xf numFmtId="0" fontId="4" fillId="0" borderId="0" xfId="0" applyFont="1" applyAlignment="1">
      <alignment wrapText="1"/>
    </xf>
    <xf numFmtId="0" fontId="3" fillId="0" borderId="0" xfId="0" applyFont="1"/>
    <xf numFmtId="0" fontId="0" fillId="0" borderId="0" xfId="0" applyFill="1" applyAlignment="1">
      <alignment horizontal="left"/>
    </xf>
    <xf numFmtId="164" fontId="0" fillId="0" borderId="0" xfId="0" applyNumberFormat="1"/>
    <xf numFmtId="0" fontId="0" fillId="0" borderId="0" xfId="0"/>
    <xf numFmtId="0" fontId="0" fillId="0" borderId="0" xfId="0" applyFill="1"/>
    <xf numFmtId="0" fontId="21" fillId="0" borderId="0" xfId="0" applyFont="1" applyAlignment="1">
      <alignment horizontal="left" wrapText="1"/>
    </xf>
    <xf numFmtId="9" fontId="4" fillId="0" borderId="2" xfId="4" applyFont="1" applyFill="1" applyBorder="1" applyAlignment="1">
      <alignment horizontal="right"/>
    </xf>
    <xf numFmtId="49" fontId="4" fillId="0" borderId="1" xfId="0" applyNumberFormat="1" applyFont="1" applyBorder="1" applyAlignment="1">
      <alignment horizontal="right"/>
    </xf>
    <xf numFmtId="165" fontId="4" fillId="0" borderId="5" xfId="0" applyNumberFormat="1" applyFont="1" applyBorder="1" applyAlignment="1">
      <alignment horizontal="right"/>
    </xf>
    <xf numFmtId="0" fontId="3" fillId="0" borderId="0" xfId="8" applyFont="1"/>
    <xf numFmtId="0" fontId="6" fillId="0" borderId="0" xfId="12" applyFill="1" applyAlignment="1"/>
    <xf numFmtId="0" fontId="14" fillId="0" borderId="0" xfId="8" applyFont="1"/>
    <xf numFmtId="0" fontId="4" fillId="0" borderId="0" xfId="8" applyAlignment="1">
      <alignment horizontal="left" wrapText="1"/>
    </xf>
    <xf numFmtId="0" fontId="4" fillId="0" borderId="0" xfId="8" applyAlignment="1">
      <alignment wrapText="1"/>
    </xf>
    <xf numFmtId="0" fontId="4" fillId="0" borderId="0" xfId="8" applyFill="1"/>
    <xf numFmtId="0" fontId="3" fillId="0" borderId="0" xfId="7" applyFont="1" applyAlignment="1">
      <alignment horizontal="left"/>
    </xf>
    <xf numFmtId="0" fontId="11" fillId="0" borderId="0" xfId="7" applyFont="1" applyAlignment="1">
      <alignment horizontal="left" vertical="center"/>
    </xf>
    <xf numFmtId="0" fontId="4" fillId="0" borderId="0" xfId="7" applyAlignment="1">
      <alignment horizontal="left" vertical="center" wrapText="1"/>
    </xf>
    <xf numFmtId="0" fontId="6" fillId="0" borderId="0" xfId="6" applyFill="1" applyAlignment="1" applyProtection="1">
      <alignment horizontal="left" vertical="center"/>
    </xf>
    <xf numFmtId="0" fontId="6" fillId="0" borderId="0" xfId="12" applyFill="1" applyAlignment="1">
      <alignment horizontal="left"/>
    </xf>
    <xf numFmtId="0" fontId="3" fillId="0" borderId="0" xfId="8" applyFont="1" applyAlignment="1">
      <alignment horizontal="left"/>
    </xf>
    <xf numFmtId="0" fontId="4" fillId="0" borderId="0" xfId="8" applyAlignment="1">
      <alignment wrapText="1"/>
    </xf>
    <xf numFmtId="0" fontId="4" fillId="0" borderId="0" xfId="8" applyAlignment="1">
      <alignment horizontal="left" wrapText="1"/>
    </xf>
    <xf numFmtId="0" fontId="4" fillId="0" borderId="0" xfId="8" applyAlignment="1">
      <alignment horizontal="left" vertical="top" wrapText="1"/>
    </xf>
    <xf numFmtId="0" fontId="13" fillId="0" borderId="0" xfId="8" applyFont="1" applyAlignment="1">
      <alignment horizontal="left" vertical="top" wrapText="1"/>
    </xf>
    <xf numFmtId="0" fontId="4" fillId="0" borderId="0" xfId="8" applyAlignment="1">
      <alignment horizontal="left"/>
    </xf>
    <xf numFmtId="0" fontId="13" fillId="0" borderId="0" xfId="8" applyFont="1" applyAlignment="1">
      <alignment horizontal="left" wrapText="1"/>
    </xf>
    <xf numFmtId="0" fontId="3" fillId="0" borderId="0" xfId="0" applyFont="1" applyAlignment="1">
      <alignment wrapText="1"/>
    </xf>
    <xf numFmtId="0" fontId="0" fillId="0" borderId="0" xfId="0"/>
    <xf numFmtId="0" fontId="4" fillId="0" borderId="0" xfId="0" applyFont="1" applyAlignment="1">
      <alignment horizontal="left" wrapText="1"/>
    </xf>
    <xf numFmtId="0" fontId="13" fillId="0" borderId="0" xfId="0" applyFont="1" applyAlignment="1">
      <alignment horizontal="left" wrapText="1"/>
    </xf>
    <xf numFmtId="0" fontId="19" fillId="0" borderId="0" xfId="0" applyFont="1"/>
    <xf numFmtId="0" fontId="4" fillId="0" borderId="0" xfId="0" applyFont="1" applyAlignment="1">
      <alignment horizontal="left" vertical="top" wrapText="1"/>
    </xf>
    <xf numFmtId="0" fontId="9" fillId="0" borderId="0" xfId="0" applyFont="1" applyAlignment="1">
      <alignment horizontal="left" wrapText="1"/>
    </xf>
    <xf numFmtId="0" fontId="4" fillId="0" borderId="0" xfId="0" applyFont="1" applyFill="1" applyAlignment="1">
      <alignment horizontal="left" wrapText="1"/>
    </xf>
    <xf numFmtId="0" fontId="9" fillId="0" borderId="0" xfId="0" applyFont="1" applyFill="1" applyAlignment="1">
      <alignment horizontal="left" wrapText="1"/>
    </xf>
    <xf numFmtId="0" fontId="0" fillId="0" borderId="0" xfId="0" applyFill="1"/>
    <xf numFmtId="0" fontId="21" fillId="0" borderId="0" xfId="0" applyFont="1" applyAlignment="1">
      <alignment horizontal="left" wrapText="1"/>
    </xf>
    <xf numFmtId="3" fontId="20" fillId="0" borderId="1" xfId="0" applyNumberFormat="1" applyFont="1" applyBorder="1" applyAlignment="1">
      <alignment vertical="center"/>
    </xf>
    <xf numFmtId="0" fontId="20" fillId="0" borderId="1" xfId="0" applyFont="1" applyBorder="1" applyAlignment="1">
      <alignment horizontal="center" vertical="center"/>
    </xf>
    <xf numFmtId="0" fontId="24" fillId="0" borderId="0" xfId="7" applyFont="1" applyBorder="1" applyAlignment="1">
      <alignment horizontal="center"/>
    </xf>
    <xf numFmtId="0" fontId="21" fillId="0" borderId="0" xfId="0" applyFont="1" applyFill="1" applyAlignment="1">
      <alignment horizontal="left" wrapText="1"/>
    </xf>
    <xf numFmtId="0" fontId="24" fillId="0" borderId="0" xfId="7" applyFont="1" applyBorder="1" applyAlignment="1">
      <alignment horizontal="left" vertical="center"/>
    </xf>
    <xf numFmtId="0" fontId="3" fillId="0" borderId="1" xfId="0" applyFont="1" applyBorder="1" applyAlignment="1">
      <alignment horizontal="center" vertical="center"/>
    </xf>
    <xf numFmtId="0" fontId="4" fillId="0" borderId="0" xfId="0" quotePrefix="1" applyFont="1" applyAlignment="1">
      <alignment horizontal="left" wrapText="1"/>
    </xf>
    <xf numFmtId="0" fontId="28" fillId="0" borderId="0" xfId="13" applyFont="1" applyAlignment="1">
      <alignment horizontal="right" vertical="center"/>
    </xf>
  </cellXfs>
  <cellStyles count="14">
    <cellStyle name="Comma" xfId="9" builtinId="3"/>
    <cellStyle name="Comma 2" xfId="11" xr:uid="{CA811DEA-E9AD-4A8A-B498-44F8B71CAF66}"/>
    <cellStyle name="Hyperlink" xfId="13" builtinId="8"/>
    <cellStyle name="Hyperlink 2" xfId="3" xr:uid="{AC5BCF64-9D27-4712-B6D4-966B7993AB88}"/>
    <cellStyle name="Hyperlink 2 2" xfId="12" xr:uid="{7D1DA64C-3B04-4D94-B130-6957D51C0865}"/>
    <cellStyle name="Hyperlink 3" xfId="6" xr:uid="{E450FC9E-770B-4C7B-9C57-268E0917D2F3}"/>
    <cellStyle name="Normal" xfId="0" builtinId="0"/>
    <cellStyle name="Normal 2" xfId="2" xr:uid="{56D6B57C-F4BA-4170-BE0E-C07460A9EB46}"/>
    <cellStyle name="Normal 2 2" xfId="8" xr:uid="{93A08F5E-E6D9-4CA6-AE1C-54733BA1ABD4}"/>
    <cellStyle name="Normal 2 26" xfId="7" xr:uid="{264A058B-FC7B-48A4-9621-88CE5600194E}"/>
    <cellStyle name="Normal 3" xfId="1" xr:uid="{CCFC7EA5-5C64-48A5-8B4E-5EA2E9A3237C}"/>
    <cellStyle name="Normal 4" xfId="5" xr:uid="{160C1E76-0539-495D-BCDA-8C0357E03B54}"/>
    <cellStyle name="Percent" xfId="4" builtinId="5"/>
    <cellStyle name="Percent 3" xfId="10" xr:uid="{4B51DB11-939A-4799-967A-F8565CD55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ntencingcouncil.org.uk/crown-court/"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0"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5" Type="http://schemas.openxmlformats.org/officeDocument/2006/relationships/hyperlink" Target="mailto:research@sentencingcouncil.gov.uk" TargetMode="External"/><Relationship Id="rId4" Type="http://schemas.openxmlformats.org/officeDocument/2006/relationships/hyperlink" Target="https://www.gov.uk/government/statistics/criminal-justice-system-statistics-quarterly-december-2019"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D7CD-402C-4DC8-A627-8993C349F162}">
  <sheetPr>
    <pageSetUpPr fitToPage="1"/>
  </sheetPr>
  <dimension ref="A1:B36"/>
  <sheetViews>
    <sheetView tabSelected="1" zoomScaleNormal="100" workbookViewId="0">
      <selection sqref="A1:B1"/>
    </sheetView>
  </sheetViews>
  <sheetFormatPr defaultColWidth="8.6328125" defaultRowHeight="12.5" x14ac:dyDescent="0.25"/>
  <cols>
    <col min="1" max="1" width="11" style="81" customWidth="1"/>
    <col min="2" max="2" width="171.36328125" style="81" customWidth="1"/>
    <col min="3" max="3" width="22.453125" style="81" customWidth="1"/>
    <col min="4" max="4" width="9.36328125" style="81" customWidth="1"/>
    <col min="5" max="16384" width="8.6328125" style="81"/>
  </cols>
  <sheetData>
    <row r="1" spans="1:2" ht="19.5" customHeight="1" x14ac:dyDescent="0.25">
      <c r="A1" s="178" t="s">
        <v>168</v>
      </c>
      <c r="B1" s="178"/>
    </row>
    <row r="2" spans="1:2" ht="12.75" customHeight="1" x14ac:dyDescent="0.25">
      <c r="A2" s="89"/>
      <c r="B2" s="89"/>
    </row>
    <row r="3" spans="1:2" ht="12.75" customHeight="1" x14ac:dyDescent="0.25">
      <c r="A3" s="179" t="s">
        <v>181</v>
      </c>
      <c r="B3" s="179"/>
    </row>
    <row r="4" spans="1:2" ht="12.75" customHeight="1" x14ac:dyDescent="0.25">
      <c r="A4" s="179"/>
      <c r="B4" s="179"/>
    </row>
    <row r="5" spans="1:2" ht="12.75" customHeight="1" x14ac:dyDescent="0.25">
      <c r="A5" s="180" t="s">
        <v>32</v>
      </c>
      <c r="B5" s="180"/>
    </row>
    <row r="6" spans="1:2" ht="12.75" customHeight="1" x14ac:dyDescent="0.25">
      <c r="A6" s="90"/>
      <c r="B6" s="90"/>
    </row>
    <row r="7" spans="1:2" ht="13" x14ac:dyDescent="0.3">
      <c r="A7" s="177" t="s">
        <v>33</v>
      </c>
      <c r="B7" s="177"/>
    </row>
    <row r="8" spans="1:2" x14ac:dyDescent="0.25">
      <c r="A8" s="91" t="s">
        <v>34</v>
      </c>
      <c r="B8" s="81" t="s">
        <v>59</v>
      </c>
    </row>
    <row r="9" spans="1:2" x14ac:dyDescent="0.25">
      <c r="A9" s="91" t="s">
        <v>35</v>
      </c>
      <c r="B9" s="81" t="s">
        <v>60</v>
      </c>
    </row>
    <row r="10" spans="1:2" x14ac:dyDescent="0.25">
      <c r="A10" s="91" t="s">
        <v>36</v>
      </c>
      <c r="B10" s="81" t="s">
        <v>61</v>
      </c>
    </row>
    <row r="11" spans="1:2" x14ac:dyDescent="0.25">
      <c r="A11" s="91" t="s">
        <v>37</v>
      </c>
      <c r="B11" s="81" t="s">
        <v>183</v>
      </c>
    </row>
    <row r="12" spans="1:2" x14ac:dyDescent="0.25">
      <c r="A12" s="91" t="s">
        <v>169</v>
      </c>
      <c r="B12" s="92" t="s">
        <v>184</v>
      </c>
    </row>
    <row r="13" spans="1:2" x14ac:dyDescent="0.25">
      <c r="A13" s="42" t="s">
        <v>170</v>
      </c>
      <c r="B13" s="92" t="s">
        <v>185</v>
      </c>
    </row>
    <row r="14" spans="1:2" x14ac:dyDescent="0.25">
      <c r="A14" s="42" t="s">
        <v>171</v>
      </c>
      <c r="B14" s="92" t="s">
        <v>186</v>
      </c>
    </row>
    <row r="15" spans="1:2" x14ac:dyDescent="0.25">
      <c r="A15" s="42" t="s">
        <v>172</v>
      </c>
      <c r="B15" s="92" t="s">
        <v>187</v>
      </c>
    </row>
    <row r="16" spans="1:2" x14ac:dyDescent="0.25">
      <c r="A16" s="91"/>
    </row>
    <row r="17" spans="1:2" ht="13" x14ac:dyDescent="0.3">
      <c r="A17" s="177" t="s">
        <v>38</v>
      </c>
      <c r="B17" s="177"/>
    </row>
    <row r="18" spans="1:2" ht="14" customHeight="1" x14ac:dyDescent="0.25">
      <c r="A18" s="91" t="s">
        <v>39</v>
      </c>
      <c r="B18" s="81" t="s">
        <v>62</v>
      </c>
    </row>
    <row r="19" spans="1:2" ht="14" customHeight="1" x14ac:dyDescent="0.25">
      <c r="A19" s="91" t="s">
        <v>40</v>
      </c>
      <c r="B19" s="81" t="s">
        <v>63</v>
      </c>
    </row>
    <row r="20" spans="1:2" ht="14" customHeight="1" x14ac:dyDescent="0.25">
      <c r="A20" s="93" t="s">
        <v>41</v>
      </c>
      <c r="B20" s="94" t="s">
        <v>64</v>
      </c>
    </row>
    <row r="21" spans="1:2" ht="14" customHeight="1" x14ac:dyDescent="0.25">
      <c r="A21" s="91" t="s">
        <v>42</v>
      </c>
      <c r="B21" s="81" t="s">
        <v>188</v>
      </c>
    </row>
    <row r="22" spans="1:2" ht="14" customHeight="1" x14ac:dyDescent="0.25">
      <c r="A22" s="91" t="s">
        <v>173</v>
      </c>
      <c r="B22" s="81" t="s">
        <v>189</v>
      </c>
    </row>
    <row r="23" spans="1:2" ht="14" customHeight="1" x14ac:dyDescent="0.25">
      <c r="A23" s="42" t="s">
        <v>174</v>
      </c>
      <c r="B23" s="81" t="s">
        <v>190</v>
      </c>
    </row>
    <row r="24" spans="1:2" ht="14" customHeight="1" x14ac:dyDescent="0.25">
      <c r="A24" s="42" t="s">
        <v>175</v>
      </c>
      <c r="B24" s="81" t="s">
        <v>191</v>
      </c>
    </row>
    <row r="25" spans="1:2" ht="14" customHeight="1" x14ac:dyDescent="0.25">
      <c r="A25" s="42" t="s">
        <v>176</v>
      </c>
      <c r="B25" s="81" t="s">
        <v>192</v>
      </c>
    </row>
    <row r="26" spans="1:2" ht="14" customHeight="1" x14ac:dyDescent="0.25">
      <c r="A26" s="91"/>
    </row>
    <row r="27" spans="1:2" ht="13" x14ac:dyDescent="0.3">
      <c r="A27" s="177" t="s">
        <v>43</v>
      </c>
      <c r="B27" s="177"/>
    </row>
    <row r="28" spans="1:2" x14ac:dyDescent="0.25">
      <c r="A28" s="91" t="s">
        <v>44</v>
      </c>
      <c r="B28" s="81" t="s">
        <v>65</v>
      </c>
    </row>
    <row r="29" spans="1:2" x14ac:dyDescent="0.25">
      <c r="A29" s="91" t="s">
        <v>45</v>
      </c>
      <c r="B29" s="81" t="s">
        <v>66</v>
      </c>
    </row>
    <row r="30" spans="1:2" x14ac:dyDescent="0.25">
      <c r="A30" s="91" t="s">
        <v>46</v>
      </c>
      <c r="B30" s="81" t="s">
        <v>67</v>
      </c>
    </row>
    <row r="31" spans="1:2" x14ac:dyDescent="0.25">
      <c r="A31" s="91" t="s">
        <v>47</v>
      </c>
      <c r="B31" s="81" t="s">
        <v>182</v>
      </c>
    </row>
    <row r="32" spans="1:2" x14ac:dyDescent="0.25">
      <c r="A32" s="91" t="s">
        <v>177</v>
      </c>
      <c r="B32" s="92" t="s">
        <v>193</v>
      </c>
    </row>
    <row r="33" spans="1:2" x14ac:dyDescent="0.25">
      <c r="A33" s="42" t="s">
        <v>178</v>
      </c>
      <c r="B33" s="92" t="s">
        <v>194</v>
      </c>
    </row>
    <row r="34" spans="1:2" x14ac:dyDescent="0.25">
      <c r="A34" s="42" t="s">
        <v>179</v>
      </c>
      <c r="B34" s="92" t="s">
        <v>195</v>
      </c>
    </row>
    <row r="35" spans="1:2" x14ac:dyDescent="0.25">
      <c r="A35" s="42" t="s">
        <v>180</v>
      </c>
      <c r="B35" s="92" t="s">
        <v>196</v>
      </c>
    </row>
    <row r="36" spans="1:2" x14ac:dyDescent="0.25">
      <c r="A36" s="91"/>
    </row>
  </sheetData>
  <mergeCells count="6">
    <mergeCell ref="A27:B27"/>
    <mergeCell ref="A1:B1"/>
    <mergeCell ref="A3:B4"/>
    <mergeCell ref="A5:B5"/>
    <mergeCell ref="A7:B7"/>
    <mergeCell ref="A17:B17"/>
  </mergeCells>
  <hyperlinks>
    <hyperlink ref="A8" location="'1_1'!A1" display="Table 1_1" xr:uid="{708E1F1E-FC46-4541-AFA1-7A3D21CC563C}"/>
    <hyperlink ref="A9" location="'1_2'!A1" display="Table 1_2" xr:uid="{3BD916D2-89C1-4C50-9001-C455D367D89C}"/>
    <hyperlink ref="A10" location="'1_3'!A1" display="Table 1_3" xr:uid="{0C3773D9-28F9-4A7E-9BFA-969F2F936A8D}"/>
    <hyperlink ref="A11" location="'1_4'!A1" display="Table 1_4" xr:uid="{6461445E-BD69-4F5F-9ADD-42D6C483430D}"/>
    <hyperlink ref="A12" location="'1_5'!A1" display="Table 1_5" xr:uid="{99161FFE-781A-4BA3-9C44-E1EABE568A85}"/>
    <hyperlink ref="A18" location="'2_1'!A1" display="Table 2_1" xr:uid="{4357C703-8685-4A9F-87A5-E714F2B278EE}"/>
    <hyperlink ref="A19" location="'2_2'!A1" display="Table 2_2" xr:uid="{14383960-7676-4D95-9183-B9C60613962E}"/>
    <hyperlink ref="A20" location="'2_3'!A1" display="Table 2_3" xr:uid="{4C6379C9-8D45-4907-9CF4-55CB619F4A27}"/>
    <hyperlink ref="A21" location="'2_4'!A1" display="Table 2_4" xr:uid="{DE2F4895-953D-4495-B958-6FAEF02BE728}"/>
    <hyperlink ref="A22" location="'2_5'!A1" display="Table 2_5" xr:uid="{6E19B66E-F4AD-4D75-A342-27916DF29C20}"/>
    <hyperlink ref="A28" location="'3_1'!A1" display="Table 3_1" xr:uid="{85FFFC88-6568-460D-A04A-C55DE8D02BCF}"/>
    <hyperlink ref="A29" location="'3_2'!A1" display="Table 3_2" xr:uid="{DA0F2E90-8FE1-41C9-9364-D8DCACBF644D}"/>
    <hyperlink ref="A30" location="'3_3'!A1" display="Table 3_3" xr:uid="{52C8484D-ED57-45BD-902F-808DFC8BCBC7}"/>
    <hyperlink ref="A31" location="'3_4'!A1" display="Table 3_4" xr:uid="{15726AAA-BFA7-4D4A-922F-D5005F6FFC9C}"/>
    <hyperlink ref="A32" location="'3_5'!A1" display="Table 3_5" xr:uid="{3A57697D-0ED1-4C37-AFD4-0A92A59DB478}"/>
    <hyperlink ref="A13" location="'1_6'!A1" display="Table 1_6" xr:uid="{BA3B77D8-7233-48C7-8ABA-FC54B7BDAA45}"/>
    <hyperlink ref="A14" location="'1_7'!A1" display="Table 1_7" xr:uid="{D0A5D84D-4F25-45F8-A513-64E1937F8CA4}"/>
    <hyperlink ref="A15" location="'1_8'!A1" display="Table 1_8" xr:uid="{B6A5361B-4711-4215-A892-7227104ED00C}"/>
    <hyperlink ref="A23" location="'2_6'!A1" display="Table 2_6" xr:uid="{D07CDBC9-8273-4822-B1E2-A1679141598D}"/>
    <hyperlink ref="A24" location="'2_7'!A1" display="Table 2_7" xr:uid="{E16C2C8C-6F56-4976-9EF3-1079A243DABA}"/>
    <hyperlink ref="A25" location="'2_8'!A1" display="Table 2_8" xr:uid="{01C131AA-0B57-4F03-8620-FE007C57DB5A}"/>
    <hyperlink ref="A33" location="'3_6'!Print_Area" display="Table 3_6" xr:uid="{0CD8CD46-C243-4B2A-B9E6-38116F98AFF8}"/>
    <hyperlink ref="A34" location="'3_7'!Print_Area" display="Table 3_7" xr:uid="{E23D7757-3C19-4345-9313-D19D08690C05}"/>
    <hyperlink ref="A35" location="'3_8'!Print_Area" display="Table 3_8" xr:uid="{598E6E24-AF3D-4B7E-A1F1-2DF5C3FF6B64}"/>
    <hyperlink ref="A5" r:id="rId1" display="http://www.sentencingcouncil.org.uk/publications/?type=publications&amp;s&amp;cat=definitive-guideline" xr:uid="{FFC8AEE9-6712-4047-B2F0-7D7555A7500C}"/>
    <hyperlink ref="A5:B5" r:id="rId2" display="https://www.sentencingcouncil.org.uk/crown-court/" xr:uid="{30603C88-CD2B-447E-90FD-7A924585FE5D}"/>
  </hyperlinks>
  <pageMargins left="0.74803149606299213" right="0.74803149606299213" top="0.98425196850393704" bottom="0.98425196850393704" header="0.51181102362204722" footer="0.51181102362204722"/>
  <pageSetup paperSize="9" scale="42" fitToHeight="2" orientation="portrait" r:id="rId3"/>
  <headerFooter alignWithMargins="0">
    <oddHeader>&amp;CDrug offences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3F9B8-4A01-4E68-8BAA-A84BFA3A408E}">
  <sheetPr>
    <pageSetUpPr fitToPage="1"/>
  </sheetPr>
  <dimension ref="A1:Q40"/>
  <sheetViews>
    <sheetView workbookViewId="0">
      <selection sqref="A1:H1"/>
    </sheetView>
  </sheetViews>
  <sheetFormatPr defaultColWidth="10.90625" defaultRowHeight="14.5" x14ac:dyDescent="0.35"/>
  <cols>
    <col min="1" max="1" width="20.6328125" style="55" customWidth="1"/>
    <col min="2" max="6" width="10.6328125" style="55" customWidth="1"/>
    <col min="7" max="7" width="11.90625" style="55" customWidth="1"/>
    <col min="8" max="8" width="10.6328125" style="55" customWidth="1"/>
    <col min="9" max="9" width="10.90625" style="55"/>
    <col min="10" max="10" width="20.6328125" style="55" customWidth="1"/>
    <col min="11" max="15" width="10.6328125" style="55" customWidth="1"/>
    <col min="16" max="16" width="11.6328125" style="55" customWidth="1"/>
    <col min="17" max="17" width="10.6328125" style="55" customWidth="1"/>
    <col min="18" max="16384" width="10.90625" style="55"/>
  </cols>
  <sheetData>
    <row r="1" spans="1:17" ht="32" customHeight="1" x14ac:dyDescent="0.35">
      <c r="A1" s="189" t="s">
        <v>159</v>
      </c>
      <c r="B1" s="190"/>
      <c r="C1" s="190"/>
      <c r="D1" s="190"/>
      <c r="E1" s="190"/>
      <c r="F1" s="190"/>
      <c r="G1" s="190"/>
      <c r="H1" s="190"/>
      <c r="I1" s="207" t="s">
        <v>119</v>
      </c>
    </row>
    <row r="3" spans="1:17" ht="15" x14ac:dyDescent="0.35">
      <c r="A3" s="200" t="s">
        <v>120</v>
      </c>
      <c r="B3" s="205" t="s">
        <v>160</v>
      </c>
      <c r="C3" s="201"/>
      <c r="D3" s="201"/>
      <c r="E3" s="201"/>
      <c r="F3" s="201"/>
      <c r="G3" s="201"/>
      <c r="H3" s="201"/>
      <c r="J3" s="200" t="s">
        <v>120</v>
      </c>
      <c r="K3" s="205" t="s">
        <v>161</v>
      </c>
      <c r="L3" s="201"/>
      <c r="M3" s="201"/>
      <c r="N3" s="201"/>
      <c r="O3" s="201"/>
      <c r="P3" s="201"/>
      <c r="Q3" s="201"/>
    </row>
    <row r="4" spans="1:17" ht="26" x14ac:dyDescent="0.35">
      <c r="A4" s="200" t="s">
        <v>142</v>
      </c>
      <c r="B4" s="58" t="s">
        <v>26</v>
      </c>
      <c r="C4" s="58" t="s">
        <v>27</v>
      </c>
      <c r="D4" s="58" t="s">
        <v>28</v>
      </c>
      <c r="E4" s="58" t="s">
        <v>29</v>
      </c>
      <c r="F4" s="58" t="s">
        <v>30</v>
      </c>
      <c r="G4" s="58" t="s">
        <v>31</v>
      </c>
      <c r="H4" s="78" t="s">
        <v>13</v>
      </c>
      <c r="J4" s="200" t="s">
        <v>142</v>
      </c>
      <c r="K4" s="58" t="s">
        <v>26</v>
      </c>
      <c r="L4" s="58" t="s">
        <v>27</v>
      </c>
      <c r="M4" s="58" t="s">
        <v>28</v>
      </c>
      <c r="N4" s="58" t="s">
        <v>29</v>
      </c>
      <c r="O4" s="58" t="s">
        <v>30</v>
      </c>
      <c r="P4" s="58" t="s">
        <v>31</v>
      </c>
      <c r="Q4" s="78" t="s">
        <v>13</v>
      </c>
    </row>
    <row r="5" spans="1:17" x14ac:dyDescent="0.35">
      <c r="A5" s="59" t="s">
        <v>122</v>
      </c>
      <c r="B5" s="137">
        <v>73</v>
      </c>
      <c r="C5" s="137">
        <v>5</v>
      </c>
      <c r="D5" s="137">
        <v>1</v>
      </c>
      <c r="E5" s="137">
        <v>0</v>
      </c>
      <c r="F5" s="137">
        <v>0</v>
      </c>
      <c r="G5" s="137">
        <v>0</v>
      </c>
      <c r="H5" s="152">
        <v>79</v>
      </c>
      <c r="J5" s="59" t="s">
        <v>122</v>
      </c>
      <c r="K5" s="61">
        <v>0.924050632911392</v>
      </c>
      <c r="L5" s="61">
        <v>6.3291139240506306E-2</v>
      </c>
      <c r="M5" s="61">
        <v>1.26582278481013E-2</v>
      </c>
      <c r="N5" s="61">
        <v>0</v>
      </c>
      <c r="O5" s="61">
        <v>0</v>
      </c>
      <c r="P5" s="61">
        <v>0</v>
      </c>
      <c r="Q5" s="157">
        <v>1</v>
      </c>
    </row>
    <row r="6" spans="1:17" x14ac:dyDescent="0.35">
      <c r="A6" s="59" t="s">
        <v>123</v>
      </c>
      <c r="B6" s="137">
        <v>1696</v>
      </c>
      <c r="C6" s="137">
        <v>372</v>
      </c>
      <c r="D6" s="137">
        <v>133</v>
      </c>
      <c r="E6" s="137">
        <v>45</v>
      </c>
      <c r="F6" s="137">
        <v>21</v>
      </c>
      <c r="G6" s="137">
        <v>35</v>
      </c>
      <c r="H6" s="152">
        <v>2302</v>
      </c>
      <c r="I6" s="86"/>
      <c r="J6" s="59" t="s">
        <v>123</v>
      </c>
      <c r="K6" s="61">
        <v>0.73675065160729802</v>
      </c>
      <c r="L6" s="61">
        <v>0.16159860990443101</v>
      </c>
      <c r="M6" s="61">
        <v>5.7775847089487402E-2</v>
      </c>
      <c r="N6" s="61">
        <v>1.9548218940052101E-2</v>
      </c>
      <c r="O6" s="61">
        <v>9.1225021720243299E-3</v>
      </c>
      <c r="P6" s="61">
        <v>1.5204170286707211E-2</v>
      </c>
      <c r="Q6" s="157">
        <v>1</v>
      </c>
    </row>
    <row r="7" spans="1:17" x14ac:dyDescent="0.35">
      <c r="A7" s="67" t="s">
        <v>124</v>
      </c>
      <c r="B7" s="138">
        <v>17</v>
      </c>
      <c r="C7" s="138">
        <v>0</v>
      </c>
      <c r="D7" s="138">
        <v>0</v>
      </c>
      <c r="E7" s="138">
        <v>0</v>
      </c>
      <c r="F7" s="138">
        <v>0</v>
      </c>
      <c r="G7" s="138">
        <v>0</v>
      </c>
      <c r="H7" s="153">
        <v>17</v>
      </c>
      <c r="I7" s="86"/>
      <c r="J7" s="67" t="s">
        <v>124</v>
      </c>
      <c r="K7" s="70">
        <v>1</v>
      </c>
      <c r="L7" s="70">
        <v>0</v>
      </c>
      <c r="M7" s="70">
        <v>0</v>
      </c>
      <c r="N7" s="70">
        <v>0</v>
      </c>
      <c r="O7" s="70">
        <v>0</v>
      </c>
      <c r="P7" s="85">
        <v>0</v>
      </c>
      <c r="Q7" s="139">
        <v>1</v>
      </c>
    </row>
    <row r="8" spans="1:17" x14ac:dyDescent="0.35">
      <c r="H8" s="154"/>
      <c r="I8" s="86"/>
      <c r="Q8" s="154"/>
    </row>
    <row r="9" spans="1:17" ht="26" x14ac:dyDescent="0.35">
      <c r="A9" s="57" t="s">
        <v>125</v>
      </c>
      <c r="B9" s="58" t="s">
        <v>26</v>
      </c>
      <c r="C9" s="58" t="s">
        <v>27</v>
      </c>
      <c r="D9" s="58" t="s">
        <v>28</v>
      </c>
      <c r="E9" s="58" t="s">
        <v>29</v>
      </c>
      <c r="F9" s="58" t="s">
        <v>30</v>
      </c>
      <c r="G9" s="58" t="s">
        <v>31</v>
      </c>
      <c r="H9" s="78" t="s">
        <v>13</v>
      </c>
      <c r="I9" s="86"/>
      <c r="J9" s="57" t="s">
        <v>125</v>
      </c>
      <c r="K9" s="58" t="s">
        <v>26</v>
      </c>
      <c r="L9" s="58" t="s">
        <v>27</v>
      </c>
      <c r="M9" s="58" t="s">
        <v>28</v>
      </c>
      <c r="N9" s="58" t="s">
        <v>29</v>
      </c>
      <c r="O9" s="58" t="s">
        <v>30</v>
      </c>
      <c r="P9" s="58" t="s">
        <v>31</v>
      </c>
      <c r="Q9" s="78" t="s">
        <v>13</v>
      </c>
    </row>
    <row r="10" spans="1:17" x14ac:dyDescent="0.35">
      <c r="A10" s="59" t="s">
        <v>126</v>
      </c>
      <c r="B10" s="60">
        <v>43</v>
      </c>
      <c r="C10" s="60">
        <v>11</v>
      </c>
      <c r="D10" s="60">
        <v>2</v>
      </c>
      <c r="E10" s="60">
        <v>0</v>
      </c>
      <c r="F10" s="60">
        <v>2</v>
      </c>
      <c r="G10" s="60">
        <v>0</v>
      </c>
      <c r="H10" s="155">
        <v>58</v>
      </c>
      <c r="I10" s="86"/>
      <c r="J10" s="59" t="s">
        <v>126</v>
      </c>
      <c r="K10" s="61">
        <v>0.74137931034482796</v>
      </c>
      <c r="L10" s="61">
        <v>0.18965517241379301</v>
      </c>
      <c r="M10" s="61">
        <v>3.4482758620689703E-2</v>
      </c>
      <c r="N10" s="61">
        <v>0</v>
      </c>
      <c r="O10" s="61">
        <v>3.4482758620689703E-2</v>
      </c>
      <c r="P10" s="61">
        <v>0</v>
      </c>
      <c r="Q10" s="157">
        <v>1</v>
      </c>
    </row>
    <row r="11" spans="1:17" x14ac:dyDescent="0.35">
      <c r="A11" s="59" t="s">
        <v>127</v>
      </c>
      <c r="B11" s="60">
        <v>112</v>
      </c>
      <c r="C11" s="60">
        <v>20</v>
      </c>
      <c r="D11" s="60">
        <v>7</v>
      </c>
      <c r="E11" s="60">
        <v>3</v>
      </c>
      <c r="F11" s="60">
        <v>3</v>
      </c>
      <c r="G11" s="60">
        <v>1</v>
      </c>
      <c r="H11" s="155">
        <v>146</v>
      </c>
      <c r="I11" s="86"/>
      <c r="J11" s="59" t="s">
        <v>127</v>
      </c>
      <c r="K11" s="61">
        <v>0.76712328767123295</v>
      </c>
      <c r="L11" s="61">
        <v>0.13698630136986301</v>
      </c>
      <c r="M11" s="61">
        <v>4.7945205479452101E-2</v>
      </c>
      <c r="N11" s="61">
        <v>2.0547945205479499E-2</v>
      </c>
      <c r="O11" s="61">
        <v>2.0547945205479499E-2</v>
      </c>
      <c r="P11" s="61">
        <v>6.8493150684931503E-3</v>
      </c>
      <c r="Q11" s="157">
        <v>1</v>
      </c>
    </row>
    <row r="12" spans="1:17" x14ac:dyDescent="0.35">
      <c r="A12" s="59" t="s">
        <v>128</v>
      </c>
      <c r="B12" s="60">
        <v>225</v>
      </c>
      <c r="C12" s="60">
        <v>61</v>
      </c>
      <c r="D12" s="60">
        <v>27</v>
      </c>
      <c r="E12" s="60">
        <v>11</v>
      </c>
      <c r="F12" s="60">
        <v>2</v>
      </c>
      <c r="G12" s="60">
        <v>8</v>
      </c>
      <c r="H12" s="155">
        <v>334</v>
      </c>
      <c r="I12" s="86"/>
      <c r="J12" s="59" t="s">
        <v>128</v>
      </c>
      <c r="K12" s="61">
        <v>0.67365269461077804</v>
      </c>
      <c r="L12" s="61">
        <v>0.18263473053892201</v>
      </c>
      <c r="M12" s="61">
        <v>8.0838323353293398E-2</v>
      </c>
      <c r="N12" s="61">
        <v>3.29341317365269E-2</v>
      </c>
      <c r="O12" s="61">
        <v>5.9880239520958096E-3</v>
      </c>
      <c r="P12" s="61">
        <v>2.3952095808383235E-2</v>
      </c>
      <c r="Q12" s="157">
        <v>1</v>
      </c>
    </row>
    <row r="13" spans="1:17" x14ac:dyDescent="0.35">
      <c r="A13" s="59" t="s">
        <v>129</v>
      </c>
      <c r="B13" s="60">
        <v>735</v>
      </c>
      <c r="C13" s="60">
        <v>138</v>
      </c>
      <c r="D13" s="60">
        <v>59</v>
      </c>
      <c r="E13" s="60">
        <v>19</v>
      </c>
      <c r="F13" s="60">
        <v>6</v>
      </c>
      <c r="G13" s="60">
        <v>12</v>
      </c>
      <c r="H13" s="155">
        <v>969</v>
      </c>
      <c r="I13" s="86"/>
      <c r="J13" s="59" t="s">
        <v>129</v>
      </c>
      <c r="K13" s="61">
        <v>0.75851393188854499</v>
      </c>
      <c r="L13" s="61">
        <v>0.142414860681115</v>
      </c>
      <c r="M13" s="61">
        <v>6.0887512899896801E-2</v>
      </c>
      <c r="N13" s="61">
        <v>1.9607843137254902E-2</v>
      </c>
      <c r="O13" s="61">
        <v>6.1919504643962904E-3</v>
      </c>
      <c r="P13" s="61">
        <v>1.238390092879257E-2</v>
      </c>
      <c r="Q13" s="157">
        <v>1</v>
      </c>
    </row>
    <row r="14" spans="1:17" x14ac:dyDescent="0.35">
      <c r="A14" s="59" t="s">
        <v>130</v>
      </c>
      <c r="B14" s="60">
        <v>556</v>
      </c>
      <c r="C14" s="60">
        <v>121</v>
      </c>
      <c r="D14" s="60">
        <v>35</v>
      </c>
      <c r="E14" s="60">
        <v>8</v>
      </c>
      <c r="F14" s="60">
        <v>8</v>
      </c>
      <c r="G14" s="60">
        <v>11</v>
      </c>
      <c r="H14" s="155">
        <v>739</v>
      </c>
      <c r="I14" s="86"/>
      <c r="J14" s="59" t="s">
        <v>130</v>
      </c>
      <c r="K14" s="61">
        <v>0.75236806495263897</v>
      </c>
      <c r="L14" s="61">
        <v>0.16373477672530401</v>
      </c>
      <c r="M14" s="61">
        <v>4.7361299052774003E-2</v>
      </c>
      <c r="N14" s="61">
        <v>1.08254397834912E-2</v>
      </c>
      <c r="O14" s="61">
        <v>1.08254397834912E-2</v>
      </c>
      <c r="P14" s="61">
        <v>1.4884979702300407E-2</v>
      </c>
      <c r="Q14" s="157">
        <v>1</v>
      </c>
    </row>
    <row r="15" spans="1:17" x14ac:dyDescent="0.35">
      <c r="A15" s="59" t="s">
        <v>131</v>
      </c>
      <c r="B15" s="60">
        <v>111</v>
      </c>
      <c r="C15" s="60">
        <v>24</v>
      </c>
      <c r="D15" s="60">
        <v>4</v>
      </c>
      <c r="E15" s="60">
        <v>4</v>
      </c>
      <c r="F15" s="60">
        <v>0</v>
      </c>
      <c r="G15" s="60">
        <v>2</v>
      </c>
      <c r="H15" s="155">
        <v>145</v>
      </c>
      <c r="I15" s="86"/>
      <c r="J15" s="59" t="s">
        <v>131</v>
      </c>
      <c r="K15" s="61">
        <v>0.76551724137930999</v>
      </c>
      <c r="L15" s="61">
        <v>0.16551724137931001</v>
      </c>
      <c r="M15" s="61">
        <v>2.7586206896551699E-2</v>
      </c>
      <c r="N15" s="61">
        <v>2.7586206896551699E-2</v>
      </c>
      <c r="O15" s="61">
        <v>0</v>
      </c>
      <c r="P15" s="61">
        <v>1.3793103448275862E-2</v>
      </c>
      <c r="Q15" s="157">
        <v>1</v>
      </c>
    </row>
    <row r="16" spans="1:17" x14ac:dyDescent="0.35">
      <c r="A16" s="59" t="s">
        <v>132</v>
      </c>
      <c r="B16" s="60">
        <v>4</v>
      </c>
      <c r="C16" s="60">
        <v>2</v>
      </c>
      <c r="D16" s="60">
        <v>0</v>
      </c>
      <c r="E16" s="60">
        <v>0</v>
      </c>
      <c r="F16" s="60">
        <v>0</v>
      </c>
      <c r="G16" s="60">
        <v>1</v>
      </c>
      <c r="H16" s="155">
        <v>7</v>
      </c>
      <c r="I16" s="86"/>
      <c r="J16" s="59" t="s">
        <v>132</v>
      </c>
      <c r="K16" s="61">
        <v>0.57142857142857095</v>
      </c>
      <c r="L16" s="61">
        <v>0.28571428571428598</v>
      </c>
      <c r="M16" s="61">
        <v>0</v>
      </c>
      <c r="N16" s="61">
        <v>0</v>
      </c>
      <c r="O16" s="61">
        <v>0</v>
      </c>
      <c r="P16" s="61">
        <v>0.14285714285714285</v>
      </c>
      <c r="Q16" s="157">
        <v>1</v>
      </c>
    </row>
    <row r="17" spans="1:17" x14ac:dyDescent="0.35">
      <c r="A17" s="59" t="s">
        <v>133</v>
      </c>
      <c r="B17" s="60">
        <v>0</v>
      </c>
      <c r="C17" s="60">
        <v>0</v>
      </c>
      <c r="D17" s="60">
        <v>0</v>
      </c>
      <c r="E17" s="60">
        <v>0</v>
      </c>
      <c r="F17" s="60">
        <v>0</v>
      </c>
      <c r="G17" s="60">
        <v>0</v>
      </c>
      <c r="H17" s="155">
        <v>0</v>
      </c>
      <c r="I17" s="86"/>
      <c r="J17" s="59" t="s">
        <v>133</v>
      </c>
      <c r="K17" s="84" t="s">
        <v>151</v>
      </c>
      <c r="L17" s="84" t="s">
        <v>151</v>
      </c>
      <c r="M17" s="84" t="s">
        <v>151</v>
      </c>
      <c r="N17" s="84" t="s">
        <v>151</v>
      </c>
      <c r="O17" s="84" t="s">
        <v>151</v>
      </c>
      <c r="P17" s="61" t="s">
        <v>151</v>
      </c>
      <c r="Q17" s="157" t="s">
        <v>151</v>
      </c>
    </row>
    <row r="18" spans="1:17" x14ac:dyDescent="0.35">
      <c r="A18" s="67" t="s">
        <v>124</v>
      </c>
      <c r="B18" s="68">
        <v>0</v>
      </c>
      <c r="C18" s="68">
        <v>0</v>
      </c>
      <c r="D18" s="68">
        <v>0</v>
      </c>
      <c r="E18" s="68">
        <v>0</v>
      </c>
      <c r="F18" s="68">
        <v>0</v>
      </c>
      <c r="G18" s="68">
        <v>0</v>
      </c>
      <c r="H18" s="156">
        <v>0</v>
      </c>
      <c r="I18" s="86"/>
      <c r="J18" s="67" t="s">
        <v>124</v>
      </c>
      <c r="K18" s="85" t="s">
        <v>151</v>
      </c>
      <c r="L18" s="85" t="s">
        <v>151</v>
      </c>
      <c r="M18" s="85" t="s">
        <v>151</v>
      </c>
      <c r="N18" s="85" t="s">
        <v>151</v>
      </c>
      <c r="O18" s="85" t="s">
        <v>151</v>
      </c>
      <c r="P18" s="85" t="s">
        <v>151</v>
      </c>
      <c r="Q18" s="139" t="s">
        <v>151</v>
      </c>
    </row>
    <row r="19" spans="1:17" x14ac:dyDescent="0.35">
      <c r="H19" s="154"/>
      <c r="I19" s="86"/>
      <c r="Q19" s="154"/>
    </row>
    <row r="20" spans="1:17" ht="26" x14ac:dyDescent="0.35">
      <c r="A20" s="25" t="s">
        <v>158</v>
      </c>
      <c r="B20" s="58" t="s">
        <v>26</v>
      </c>
      <c r="C20" s="58" t="s">
        <v>27</v>
      </c>
      <c r="D20" s="58" t="s">
        <v>28</v>
      </c>
      <c r="E20" s="58" t="s">
        <v>29</v>
      </c>
      <c r="F20" s="58" t="s">
        <v>30</v>
      </c>
      <c r="G20" s="58" t="s">
        <v>31</v>
      </c>
      <c r="H20" s="78" t="s">
        <v>13</v>
      </c>
      <c r="I20" s="86"/>
      <c r="J20" s="25" t="s">
        <v>158</v>
      </c>
      <c r="K20" s="58" t="s">
        <v>26</v>
      </c>
      <c r="L20" s="58" t="s">
        <v>27</v>
      </c>
      <c r="M20" s="58" t="s">
        <v>28</v>
      </c>
      <c r="N20" s="58" t="s">
        <v>29</v>
      </c>
      <c r="O20" s="58" t="s">
        <v>30</v>
      </c>
      <c r="P20" s="58" t="s">
        <v>31</v>
      </c>
      <c r="Q20" s="78" t="s">
        <v>13</v>
      </c>
    </row>
    <row r="21" spans="1:17" x14ac:dyDescent="0.35">
      <c r="A21" s="59" t="s">
        <v>134</v>
      </c>
      <c r="B21" s="60">
        <v>32</v>
      </c>
      <c r="C21" s="60">
        <v>4</v>
      </c>
      <c r="D21" s="60">
        <v>2</v>
      </c>
      <c r="E21" s="60">
        <v>0</v>
      </c>
      <c r="F21" s="60">
        <v>0</v>
      </c>
      <c r="G21" s="60">
        <v>0</v>
      </c>
      <c r="H21" s="155">
        <v>38</v>
      </c>
      <c r="I21" s="86"/>
      <c r="J21" s="59" t="s">
        <v>134</v>
      </c>
      <c r="K21" s="61">
        <v>0.84210526315789502</v>
      </c>
      <c r="L21" s="61">
        <v>0.105263157894737</v>
      </c>
      <c r="M21" s="61">
        <v>5.2631578947368397E-2</v>
      </c>
      <c r="N21" s="61">
        <v>0</v>
      </c>
      <c r="O21" s="61">
        <v>0</v>
      </c>
      <c r="P21" s="61">
        <v>0</v>
      </c>
      <c r="Q21" s="157">
        <v>1</v>
      </c>
    </row>
    <row r="22" spans="1:17" x14ac:dyDescent="0.35">
      <c r="A22" s="59" t="s">
        <v>135</v>
      </c>
      <c r="B22" s="60">
        <v>84</v>
      </c>
      <c r="C22" s="60">
        <v>13</v>
      </c>
      <c r="D22" s="60">
        <v>6</v>
      </c>
      <c r="E22" s="60">
        <v>0</v>
      </c>
      <c r="F22" s="60">
        <v>0</v>
      </c>
      <c r="G22" s="60">
        <v>1</v>
      </c>
      <c r="H22" s="155">
        <v>104</v>
      </c>
      <c r="I22" s="86"/>
      <c r="J22" s="59" t="s">
        <v>135</v>
      </c>
      <c r="K22" s="61">
        <v>0.80769230769230804</v>
      </c>
      <c r="L22" s="61">
        <v>0.125</v>
      </c>
      <c r="M22" s="61">
        <v>5.7692307692307702E-2</v>
      </c>
      <c r="N22" s="61">
        <v>0</v>
      </c>
      <c r="O22" s="61">
        <v>0</v>
      </c>
      <c r="P22" s="61">
        <v>9.6153846153846159E-3</v>
      </c>
      <c r="Q22" s="157">
        <v>1</v>
      </c>
    </row>
    <row r="23" spans="1:17" x14ac:dyDescent="0.35">
      <c r="A23" s="59" t="s">
        <v>136</v>
      </c>
      <c r="B23" s="60">
        <v>48</v>
      </c>
      <c r="C23" s="60">
        <v>5</v>
      </c>
      <c r="D23" s="60">
        <v>6</v>
      </c>
      <c r="E23" s="60">
        <v>0</v>
      </c>
      <c r="F23" s="60">
        <v>0</v>
      </c>
      <c r="G23" s="60">
        <v>3</v>
      </c>
      <c r="H23" s="155">
        <v>62</v>
      </c>
      <c r="I23" s="86"/>
      <c r="J23" s="59" t="s">
        <v>136</v>
      </c>
      <c r="K23" s="61">
        <v>0.77419354838709697</v>
      </c>
      <c r="L23" s="61">
        <v>8.0645161290322606E-2</v>
      </c>
      <c r="M23" s="61">
        <v>9.6774193548387094E-2</v>
      </c>
      <c r="N23" s="61">
        <v>0</v>
      </c>
      <c r="O23" s="61">
        <v>0</v>
      </c>
      <c r="P23" s="61">
        <v>4.8387096774193547E-2</v>
      </c>
      <c r="Q23" s="157">
        <v>1</v>
      </c>
    </row>
    <row r="24" spans="1:17" x14ac:dyDescent="0.35">
      <c r="A24" s="59" t="s">
        <v>137</v>
      </c>
      <c r="B24" s="60">
        <v>12</v>
      </c>
      <c r="C24" s="60">
        <v>3</v>
      </c>
      <c r="D24" s="60">
        <v>4</v>
      </c>
      <c r="E24" s="60">
        <v>0</v>
      </c>
      <c r="F24" s="60">
        <v>0</v>
      </c>
      <c r="G24" s="60">
        <v>1</v>
      </c>
      <c r="H24" s="155">
        <v>20</v>
      </c>
      <c r="I24" s="86"/>
      <c r="J24" s="59" t="s">
        <v>137</v>
      </c>
      <c r="K24" s="61">
        <v>0.6</v>
      </c>
      <c r="L24" s="61">
        <v>0.15</v>
      </c>
      <c r="M24" s="61">
        <v>0.2</v>
      </c>
      <c r="N24" s="61">
        <v>0</v>
      </c>
      <c r="O24" s="61">
        <v>0</v>
      </c>
      <c r="P24" s="61">
        <v>0.05</v>
      </c>
      <c r="Q24" s="157">
        <v>1</v>
      </c>
    </row>
    <row r="25" spans="1:17" x14ac:dyDescent="0.35">
      <c r="A25" s="59" t="s">
        <v>138</v>
      </c>
      <c r="B25" s="60">
        <v>1275</v>
      </c>
      <c r="C25" s="60">
        <v>287</v>
      </c>
      <c r="D25" s="60">
        <v>87</v>
      </c>
      <c r="E25" s="60">
        <v>33</v>
      </c>
      <c r="F25" s="60">
        <v>20</v>
      </c>
      <c r="G25" s="60">
        <v>24</v>
      </c>
      <c r="H25" s="155">
        <v>1726</v>
      </c>
      <c r="I25" s="86"/>
      <c r="J25" s="59" t="s">
        <v>138</v>
      </c>
      <c r="K25" s="61">
        <v>0.73870220162224798</v>
      </c>
      <c r="L25" s="61">
        <v>0.166280417149479</v>
      </c>
      <c r="M25" s="61">
        <v>5.04055619930475E-2</v>
      </c>
      <c r="N25" s="61">
        <v>1.9119351100811099E-2</v>
      </c>
      <c r="O25" s="61">
        <v>1.1587485515643099E-2</v>
      </c>
      <c r="P25" s="61">
        <v>1.3904982618771726E-2</v>
      </c>
      <c r="Q25" s="157">
        <v>1</v>
      </c>
    </row>
    <row r="26" spans="1:17" x14ac:dyDescent="0.35">
      <c r="A26" s="67" t="s">
        <v>124</v>
      </c>
      <c r="B26" s="68">
        <v>335</v>
      </c>
      <c r="C26" s="68">
        <v>65</v>
      </c>
      <c r="D26" s="68">
        <v>29</v>
      </c>
      <c r="E26" s="68">
        <v>12</v>
      </c>
      <c r="F26" s="68">
        <v>1</v>
      </c>
      <c r="G26" s="68">
        <v>6</v>
      </c>
      <c r="H26" s="156">
        <v>448</v>
      </c>
      <c r="I26" s="86"/>
      <c r="J26" s="67" t="s">
        <v>124</v>
      </c>
      <c r="K26" s="70">
        <v>0.74776785714285698</v>
      </c>
      <c r="L26" s="70">
        <v>0.145089285714286</v>
      </c>
      <c r="M26" s="70">
        <v>6.4732142857142905E-2</v>
      </c>
      <c r="N26" s="70">
        <v>2.6785714285714302E-2</v>
      </c>
      <c r="O26" s="70">
        <v>2.2321428571428601E-3</v>
      </c>
      <c r="P26" s="85">
        <v>1.3392857142857142E-2</v>
      </c>
      <c r="Q26" s="139">
        <v>1</v>
      </c>
    </row>
    <row r="27" spans="1:17" x14ac:dyDescent="0.35">
      <c r="B27" s="37"/>
      <c r="C27" s="37"/>
      <c r="D27" s="37"/>
      <c r="E27" s="37"/>
      <c r="F27" s="37"/>
      <c r="G27" s="37"/>
      <c r="H27" s="37"/>
      <c r="Q27" s="63" t="s">
        <v>15</v>
      </c>
    </row>
    <row r="28" spans="1:17" x14ac:dyDescent="0.35">
      <c r="A28" s="199" t="s">
        <v>146</v>
      </c>
      <c r="B28" s="190"/>
      <c r="C28" s="190"/>
      <c r="D28" s="190"/>
      <c r="E28" s="190"/>
      <c r="F28" s="190"/>
      <c r="G28" s="190"/>
      <c r="H28" s="190"/>
    </row>
    <row r="30" spans="1:17" x14ac:dyDescent="0.35">
      <c r="A30" s="64" t="s">
        <v>16</v>
      </c>
    </row>
    <row r="31" spans="1:17" ht="23" customHeight="1" x14ac:dyDescent="0.35">
      <c r="A31" s="199" t="s">
        <v>17</v>
      </c>
      <c r="B31" s="190"/>
      <c r="C31" s="190"/>
      <c r="D31" s="190"/>
      <c r="E31" s="190"/>
      <c r="F31" s="190"/>
      <c r="G31" s="190"/>
      <c r="H31" s="190"/>
    </row>
    <row r="32" spans="1:17" x14ac:dyDescent="0.35">
      <c r="A32" s="190"/>
      <c r="B32" s="190"/>
      <c r="C32" s="190"/>
      <c r="D32" s="190"/>
      <c r="E32" s="190"/>
      <c r="F32" s="190"/>
      <c r="G32" s="190"/>
      <c r="H32" s="190"/>
    </row>
    <row r="33" spans="1:12" x14ac:dyDescent="0.35">
      <c r="A33" s="190"/>
      <c r="B33" s="190"/>
      <c r="C33" s="190"/>
      <c r="D33" s="190"/>
      <c r="E33" s="190"/>
      <c r="F33" s="190"/>
      <c r="G33" s="190"/>
      <c r="H33" s="190"/>
    </row>
    <row r="34" spans="1:12" ht="26.4" customHeight="1" x14ac:dyDescent="0.35">
      <c r="A34" s="196" t="s">
        <v>117</v>
      </c>
      <c r="B34" s="196"/>
      <c r="C34" s="196"/>
      <c r="D34" s="196"/>
      <c r="E34" s="196"/>
      <c r="F34" s="196"/>
      <c r="G34" s="196"/>
      <c r="H34" s="196"/>
      <c r="I34" s="158"/>
      <c r="J34" s="158"/>
      <c r="K34" s="158"/>
      <c r="L34" s="158"/>
    </row>
    <row r="35" spans="1:12" x14ac:dyDescent="0.35">
      <c r="A35" s="196"/>
      <c r="B35" s="196"/>
      <c r="C35" s="196"/>
      <c r="D35" s="196"/>
      <c r="E35" s="196"/>
      <c r="F35" s="196"/>
      <c r="G35" s="196"/>
      <c r="H35" s="196"/>
      <c r="I35" s="159"/>
      <c r="J35" s="159"/>
      <c r="K35" s="159"/>
      <c r="L35" s="159"/>
    </row>
    <row r="36" spans="1:12" s="147" customFormat="1" x14ac:dyDescent="0.35">
      <c r="A36" s="191" t="s">
        <v>198</v>
      </c>
      <c r="B36" s="191"/>
      <c r="C36" s="191"/>
      <c r="D36" s="191"/>
      <c r="E36" s="191"/>
      <c r="F36" s="191"/>
      <c r="G36" s="191"/>
      <c r="H36" s="191"/>
      <c r="I36" s="159"/>
      <c r="J36" s="159"/>
      <c r="K36" s="159"/>
      <c r="L36" s="159"/>
    </row>
    <row r="37" spans="1:12" x14ac:dyDescent="0.35">
      <c r="A37" s="191" t="s">
        <v>145</v>
      </c>
      <c r="B37" s="190"/>
      <c r="C37" s="190"/>
      <c r="D37" s="190"/>
      <c r="E37" s="190"/>
      <c r="F37" s="190"/>
      <c r="G37" s="190"/>
      <c r="H37" s="190"/>
    </row>
    <row r="38" spans="1:12" x14ac:dyDescent="0.35">
      <c r="A38" s="190"/>
      <c r="B38" s="190"/>
      <c r="C38" s="190"/>
      <c r="D38" s="190"/>
      <c r="E38" s="190"/>
      <c r="F38" s="190"/>
      <c r="G38" s="190"/>
      <c r="H38" s="190"/>
    </row>
    <row r="39" spans="1:12" ht="14.4" customHeight="1" x14ac:dyDescent="0.35"/>
    <row r="40" spans="1:12" x14ac:dyDescent="0.35">
      <c r="A40" s="54"/>
      <c r="B40" s="54"/>
      <c r="C40" s="54"/>
      <c r="D40" s="54"/>
      <c r="E40" s="54"/>
      <c r="F40" s="54"/>
      <c r="G40" s="54"/>
      <c r="H40" s="54"/>
    </row>
  </sheetData>
  <mergeCells count="10">
    <mergeCell ref="A1:H1"/>
    <mergeCell ref="A3:A4"/>
    <mergeCell ref="B3:H3"/>
    <mergeCell ref="J3:J4"/>
    <mergeCell ref="A36:H36"/>
    <mergeCell ref="K3:Q3"/>
    <mergeCell ref="A28:H28"/>
    <mergeCell ref="A31:H33"/>
    <mergeCell ref="A34:H35"/>
    <mergeCell ref="A37:H38"/>
  </mergeCells>
  <hyperlinks>
    <hyperlink ref="I1" location="Index!A1" display="Index" xr:uid="{E2D90D45-5441-4BED-ABE5-5514952DC19A}"/>
  </hyperlinks>
  <pageMargins left="0.70866141732283472" right="0.70866141732283472" top="0.74803149606299213" bottom="0.74803149606299213" header="0.31496062992125984" footer="0.31496062992125984"/>
  <pageSetup paperSize="9" scale="64"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1A3A-8353-4627-94E3-027B07C383B8}">
  <sheetPr>
    <pageSetUpPr fitToPage="1"/>
  </sheetPr>
  <dimension ref="A1:M21"/>
  <sheetViews>
    <sheetView workbookViewId="0">
      <selection sqref="A1:K1"/>
    </sheetView>
  </sheetViews>
  <sheetFormatPr defaultColWidth="10.90625" defaultRowHeight="14.5" x14ac:dyDescent="0.35"/>
  <cols>
    <col min="1" max="1" width="17.90625" style="13" customWidth="1"/>
    <col min="2" max="16384" width="10.90625" style="13"/>
  </cols>
  <sheetData>
    <row r="1" spans="1:13" x14ac:dyDescent="0.35">
      <c r="A1" s="189" t="s">
        <v>99</v>
      </c>
      <c r="B1" s="190"/>
      <c r="C1" s="190"/>
      <c r="D1" s="190"/>
      <c r="E1" s="190"/>
      <c r="F1" s="190"/>
      <c r="G1" s="190"/>
      <c r="H1" s="190"/>
      <c r="I1" s="190"/>
      <c r="J1" s="190"/>
      <c r="K1" s="190"/>
      <c r="L1" s="207" t="s">
        <v>119</v>
      </c>
    </row>
    <row r="3" spans="1:13" x14ac:dyDescent="0.35">
      <c r="A3" s="15" t="s">
        <v>14</v>
      </c>
      <c r="B3" s="1" t="s">
        <v>0</v>
      </c>
      <c r="C3" s="1" t="s">
        <v>1</v>
      </c>
      <c r="D3" s="1" t="s">
        <v>2</v>
      </c>
      <c r="E3" s="1" t="s">
        <v>3</v>
      </c>
      <c r="F3" s="1" t="s">
        <v>4</v>
      </c>
      <c r="G3" s="1" t="s">
        <v>5</v>
      </c>
      <c r="H3" s="1" t="s">
        <v>6</v>
      </c>
      <c r="I3" s="1" t="s">
        <v>7</v>
      </c>
      <c r="J3" s="1" t="s">
        <v>8</v>
      </c>
      <c r="K3" s="1" t="s">
        <v>9</v>
      </c>
      <c r="L3" s="1" t="s">
        <v>10</v>
      </c>
    </row>
    <row r="4" spans="1:13" x14ac:dyDescent="0.35">
      <c r="A4" s="4" t="s">
        <v>11</v>
      </c>
      <c r="B4" s="3">
        <v>2237</v>
      </c>
      <c r="C4" s="3">
        <v>2322</v>
      </c>
      <c r="D4" s="3">
        <v>1904</v>
      </c>
      <c r="E4" s="3">
        <v>1508</v>
      </c>
      <c r="F4" s="3">
        <v>1256</v>
      </c>
      <c r="G4" s="3">
        <v>1035</v>
      </c>
      <c r="H4" s="3">
        <v>989</v>
      </c>
      <c r="I4" s="3">
        <v>921</v>
      </c>
      <c r="J4" s="3">
        <v>720</v>
      </c>
      <c r="K4" s="3">
        <v>598</v>
      </c>
      <c r="L4" s="3">
        <v>462</v>
      </c>
    </row>
    <row r="5" spans="1:13" x14ac:dyDescent="0.35">
      <c r="A5" s="4" t="s">
        <v>12</v>
      </c>
      <c r="B5" s="3">
        <v>8272</v>
      </c>
      <c r="C5" s="3">
        <v>8799</v>
      </c>
      <c r="D5" s="3">
        <v>8375</v>
      </c>
      <c r="E5" s="3">
        <v>8183</v>
      </c>
      <c r="F5" s="3">
        <v>7500</v>
      </c>
      <c r="G5" s="3">
        <v>6370</v>
      </c>
      <c r="H5" s="3">
        <v>5261</v>
      </c>
      <c r="I5" s="3">
        <v>4915</v>
      </c>
      <c r="J5" s="3">
        <v>4400</v>
      </c>
      <c r="K5" s="3">
        <v>4053</v>
      </c>
      <c r="L5" s="3">
        <v>3229</v>
      </c>
    </row>
    <row r="6" spans="1:13" x14ac:dyDescent="0.35">
      <c r="A6" s="15" t="s">
        <v>13</v>
      </c>
      <c r="B6" s="15">
        <v>10509</v>
      </c>
      <c r="C6" s="15">
        <v>11121</v>
      </c>
      <c r="D6" s="15">
        <v>10279</v>
      </c>
      <c r="E6" s="15">
        <v>9691</v>
      </c>
      <c r="F6" s="15">
        <v>8756</v>
      </c>
      <c r="G6" s="15">
        <v>7405</v>
      </c>
      <c r="H6" s="15">
        <v>6250</v>
      </c>
      <c r="I6" s="15">
        <v>5836</v>
      </c>
      <c r="J6" s="15">
        <v>5120</v>
      </c>
      <c r="K6" s="15">
        <v>4651</v>
      </c>
      <c r="L6" s="15">
        <v>3691</v>
      </c>
    </row>
    <row r="7" spans="1:13" x14ac:dyDescent="0.35">
      <c r="B7" s="29"/>
      <c r="C7" s="29"/>
      <c r="D7" s="29"/>
      <c r="E7" s="29"/>
      <c r="F7" s="29"/>
      <c r="G7" s="29"/>
      <c r="H7" s="29"/>
      <c r="I7" s="29"/>
      <c r="J7" s="29"/>
      <c r="K7" s="29"/>
      <c r="L7" s="29"/>
      <c r="M7" s="29"/>
    </row>
    <row r="8" spans="1:13" x14ac:dyDescent="0.35">
      <c r="B8" s="29"/>
      <c r="C8" s="29"/>
      <c r="D8" s="29"/>
      <c r="E8" s="29"/>
      <c r="F8" s="29"/>
      <c r="G8" s="29"/>
      <c r="H8" s="29"/>
      <c r="I8" s="29"/>
      <c r="J8" s="29"/>
      <c r="K8" s="29"/>
      <c r="L8" s="29"/>
      <c r="M8" s="29"/>
    </row>
    <row r="9" spans="1:13" x14ac:dyDescent="0.35">
      <c r="A9" s="15" t="s">
        <v>14</v>
      </c>
      <c r="B9" s="1" t="s">
        <v>0</v>
      </c>
      <c r="C9" s="1" t="s">
        <v>1</v>
      </c>
      <c r="D9" s="1" t="s">
        <v>2</v>
      </c>
      <c r="E9" s="1" t="s">
        <v>3</v>
      </c>
      <c r="F9" s="1" t="s">
        <v>4</v>
      </c>
      <c r="G9" s="1" t="s">
        <v>5</v>
      </c>
      <c r="H9" s="1" t="s">
        <v>6</v>
      </c>
      <c r="I9" s="1" t="s">
        <v>7</v>
      </c>
      <c r="J9" s="1" t="s">
        <v>8</v>
      </c>
      <c r="K9" s="1" t="s">
        <v>9</v>
      </c>
      <c r="L9" s="1" t="s">
        <v>10</v>
      </c>
    </row>
    <row r="10" spans="1:13" x14ac:dyDescent="0.35">
      <c r="A10" s="4" t="s">
        <v>11</v>
      </c>
      <c r="B10" s="5">
        <v>0.212865163193453</v>
      </c>
      <c r="C10" s="5">
        <v>0.20879417318586499</v>
      </c>
      <c r="D10" s="5">
        <v>0.18523202646171799</v>
      </c>
      <c r="E10" s="5">
        <v>0.155608296357445</v>
      </c>
      <c r="F10" s="5">
        <v>0.143444495203289</v>
      </c>
      <c r="G10" s="5">
        <v>0.13977042538825099</v>
      </c>
      <c r="H10" s="5">
        <v>0.15823999999999999</v>
      </c>
      <c r="I10" s="5">
        <v>0.157813570938999</v>
      </c>
      <c r="J10" s="5">
        <v>0.140625</v>
      </c>
      <c r="K10" s="5">
        <v>0.12857450010750399</v>
      </c>
      <c r="L10" s="5">
        <v>0.12516933080466</v>
      </c>
    </row>
    <row r="11" spans="1:13" x14ac:dyDescent="0.35">
      <c r="A11" s="4" t="s">
        <v>12</v>
      </c>
      <c r="B11" s="5">
        <v>0.78713483680654694</v>
      </c>
      <c r="C11" s="5">
        <v>0.79120582681413498</v>
      </c>
      <c r="D11" s="5">
        <v>0.81476797353828201</v>
      </c>
      <c r="E11" s="5">
        <v>0.844391703642555</v>
      </c>
      <c r="F11" s="5">
        <v>0.85655550479671105</v>
      </c>
      <c r="G11" s="5">
        <v>0.86022957461174898</v>
      </c>
      <c r="H11" s="5">
        <v>0.84175999999999995</v>
      </c>
      <c r="I11" s="5">
        <v>0.84218642906100105</v>
      </c>
      <c r="J11" s="5">
        <v>0.859375</v>
      </c>
      <c r="K11" s="5">
        <v>0.87142549989249596</v>
      </c>
      <c r="L11" s="5">
        <v>0.87483066919534003</v>
      </c>
    </row>
    <row r="12" spans="1:13" x14ac:dyDescent="0.35">
      <c r="A12" s="15" t="s">
        <v>13</v>
      </c>
      <c r="B12" s="6">
        <v>1</v>
      </c>
      <c r="C12" s="6">
        <v>1</v>
      </c>
      <c r="D12" s="6">
        <v>1</v>
      </c>
      <c r="E12" s="6">
        <v>1</v>
      </c>
      <c r="F12" s="6">
        <v>1</v>
      </c>
      <c r="G12" s="6">
        <v>1</v>
      </c>
      <c r="H12" s="6">
        <v>1</v>
      </c>
      <c r="I12" s="6">
        <v>1</v>
      </c>
      <c r="J12" s="6">
        <v>1</v>
      </c>
      <c r="K12" s="6">
        <v>1</v>
      </c>
      <c r="L12" s="6">
        <v>1</v>
      </c>
    </row>
    <row r="13" spans="1:13" x14ac:dyDescent="0.35">
      <c r="B13" s="29"/>
      <c r="C13" s="30"/>
      <c r="D13" s="30"/>
      <c r="E13" s="29"/>
      <c r="F13" s="29"/>
      <c r="G13" s="29"/>
      <c r="H13" s="29"/>
      <c r="I13" s="29"/>
      <c r="J13" s="29"/>
      <c r="K13" s="29"/>
      <c r="L13" s="7" t="s">
        <v>15</v>
      </c>
    </row>
    <row r="14" spans="1:13" x14ac:dyDescent="0.35">
      <c r="A14" s="14" t="s">
        <v>16</v>
      </c>
      <c r="B14" s="14"/>
      <c r="C14" s="14"/>
      <c r="D14" s="14"/>
      <c r="E14" s="14"/>
      <c r="F14" s="14"/>
      <c r="G14" s="14"/>
      <c r="H14" s="14"/>
      <c r="I14" s="14"/>
      <c r="J14" s="14"/>
      <c r="K14" s="14"/>
      <c r="L14" s="14"/>
    </row>
    <row r="15" spans="1:13" x14ac:dyDescent="0.35">
      <c r="A15" s="191" t="s">
        <v>17</v>
      </c>
      <c r="B15" s="191"/>
      <c r="C15" s="191"/>
      <c r="D15" s="191"/>
      <c r="E15" s="191"/>
      <c r="F15" s="191"/>
      <c r="G15" s="191"/>
      <c r="H15" s="191"/>
      <c r="I15" s="191"/>
      <c r="J15" s="191"/>
      <c r="K15" s="191"/>
      <c r="L15" s="191"/>
    </row>
    <row r="16" spans="1:13" x14ac:dyDescent="0.35">
      <c r="A16" s="190"/>
      <c r="B16" s="190"/>
      <c r="C16" s="190"/>
      <c r="D16" s="190"/>
      <c r="E16" s="190"/>
      <c r="F16" s="190"/>
      <c r="G16" s="190"/>
      <c r="H16" s="190"/>
      <c r="I16" s="190"/>
      <c r="J16" s="190"/>
      <c r="K16" s="190"/>
      <c r="L16" s="190"/>
    </row>
    <row r="17" spans="1:12" x14ac:dyDescent="0.35">
      <c r="A17" s="190"/>
      <c r="B17" s="190"/>
      <c r="C17" s="190"/>
      <c r="D17" s="190"/>
      <c r="E17" s="190"/>
      <c r="F17" s="190"/>
      <c r="G17" s="190"/>
      <c r="H17" s="190"/>
      <c r="I17" s="190"/>
      <c r="J17" s="190"/>
      <c r="K17" s="190"/>
      <c r="L17" s="190"/>
    </row>
    <row r="18" spans="1:12" ht="14.4" customHeight="1" x14ac:dyDescent="0.35">
      <c r="A18" s="191" t="s">
        <v>94</v>
      </c>
      <c r="B18" s="191"/>
      <c r="C18" s="191"/>
      <c r="D18" s="191"/>
      <c r="E18" s="191"/>
      <c r="F18" s="191"/>
      <c r="G18" s="191"/>
      <c r="H18" s="191"/>
      <c r="I18" s="191"/>
      <c r="J18" s="191"/>
      <c r="K18" s="191"/>
      <c r="L18" s="191"/>
    </row>
    <row r="19" spans="1:12" x14ac:dyDescent="0.35">
      <c r="A19" s="190"/>
      <c r="B19" s="190"/>
      <c r="C19" s="190"/>
      <c r="D19" s="190"/>
      <c r="E19" s="190"/>
      <c r="F19" s="190"/>
      <c r="G19" s="190"/>
      <c r="H19" s="190"/>
      <c r="I19" s="190"/>
      <c r="J19" s="190"/>
      <c r="K19" s="190"/>
      <c r="L19" s="190"/>
    </row>
    <row r="20" spans="1:12" ht="27.9" customHeight="1" x14ac:dyDescent="0.35">
      <c r="A20" s="190"/>
      <c r="B20" s="190"/>
      <c r="C20" s="190"/>
      <c r="D20" s="190"/>
      <c r="E20" s="190"/>
      <c r="F20" s="190"/>
      <c r="G20" s="190"/>
      <c r="H20" s="190"/>
      <c r="I20" s="190"/>
      <c r="J20" s="190"/>
      <c r="K20" s="190"/>
      <c r="L20" s="190"/>
    </row>
    <row r="21" spans="1:12" x14ac:dyDescent="0.35">
      <c r="A21" s="191"/>
      <c r="B21" s="191"/>
      <c r="C21" s="191"/>
      <c r="D21" s="191"/>
      <c r="E21" s="191"/>
      <c r="F21" s="191"/>
      <c r="G21" s="191"/>
      <c r="H21" s="191"/>
      <c r="I21" s="191"/>
      <c r="J21" s="191"/>
      <c r="K21" s="191"/>
      <c r="L21" s="191"/>
    </row>
  </sheetData>
  <mergeCells count="4">
    <mergeCell ref="A1:K1"/>
    <mergeCell ref="A15:L17"/>
    <mergeCell ref="A18:L20"/>
    <mergeCell ref="A21:L21"/>
  </mergeCells>
  <hyperlinks>
    <hyperlink ref="L1" location="Index!A1" display="Index" xr:uid="{95438BE0-9D1C-451F-B197-24548772EF3B}"/>
  </hyperlinks>
  <pageMargins left="0.70866141732283472" right="0.70866141732283472" top="0.74803149606299213" bottom="0.74803149606299213" header="0.31496062992125984" footer="0.31496062992125984"/>
  <pageSetup paperSize="9" scale="94"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C168A-6BED-410B-B022-50A08FA6F1C3}">
  <sheetPr>
    <pageSetUpPr fitToPage="1"/>
  </sheetPr>
  <dimension ref="A1:L36"/>
  <sheetViews>
    <sheetView workbookViewId="0">
      <selection sqref="A1:K1"/>
    </sheetView>
  </sheetViews>
  <sheetFormatPr defaultColWidth="10.90625" defaultRowHeight="14.5" x14ac:dyDescent="0.35"/>
  <cols>
    <col min="1" max="1" width="30.90625" style="13" customWidth="1"/>
    <col min="2" max="16384" width="10.90625" style="13"/>
  </cols>
  <sheetData>
    <row r="1" spans="1:12" x14ac:dyDescent="0.35">
      <c r="A1" s="189" t="s">
        <v>100</v>
      </c>
      <c r="B1" s="190"/>
      <c r="C1" s="190"/>
      <c r="D1" s="190"/>
      <c r="E1" s="190"/>
      <c r="F1" s="190"/>
      <c r="G1" s="190"/>
      <c r="H1" s="190"/>
      <c r="I1" s="190"/>
      <c r="J1" s="190"/>
      <c r="K1" s="190"/>
      <c r="L1" s="207" t="s">
        <v>119</v>
      </c>
    </row>
    <row r="3" spans="1:12" x14ac:dyDescent="0.35">
      <c r="A3" s="15" t="s">
        <v>23</v>
      </c>
      <c r="B3" s="1" t="s">
        <v>0</v>
      </c>
      <c r="C3" s="1" t="s">
        <v>1</v>
      </c>
      <c r="D3" s="1" t="s">
        <v>2</v>
      </c>
      <c r="E3" s="1" t="s">
        <v>3</v>
      </c>
      <c r="F3" s="1" t="s">
        <v>4</v>
      </c>
      <c r="G3" s="1" t="s">
        <v>5</v>
      </c>
      <c r="H3" s="1" t="s">
        <v>6</v>
      </c>
      <c r="I3" s="1" t="s">
        <v>7</v>
      </c>
      <c r="J3" s="1" t="s">
        <v>8</v>
      </c>
      <c r="K3" s="1" t="s">
        <v>9</v>
      </c>
      <c r="L3" s="1" t="s">
        <v>10</v>
      </c>
    </row>
    <row r="4" spans="1:12" x14ac:dyDescent="0.35">
      <c r="A4" s="4" t="s">
        <v>18</v>
      </c>
      <c r="B4" s="3">
        <v>103</v>
      </c>
      <c r="C4" s="3">
        <v>82</v>
      </c>
      <c r="D4" s="3">
        <v>57</v>
      </c>
      <c r="E4" s="3">
        <v>46</v>
      </c>
      <c r="F4" s="3">
        <v>59</v>
      </c>
      <c r="G4" s="3">
        <v>48</v>
      </c>
      <c r="H4" s="3">
        <v>37</v>
      </c>
      <c r="I4" s="3">
        <v>35</v>
      </c>
      <c r="J4" s="3">
        <v>32</v>
      </c>
      <c r="K4" s="3">
        <v>30</v>
      </c>
      <c r="L4" s="3">
        <v>16</v>
      </c>
    </row>
    <row r="5" spans="1:12" x14ac:dyDescent="0.35">
      <c r="A5" s="4" t="s">
        <v>19</v>
      </c>
      <c r="B5" s="3">
        <v>44</v>
      </c>
      <c r="C5" s="3">
        <v>32</v>
      </c>
      <c r="D5" s="3">
        <v>34</v>
      </c>
      <c r="E5" s="3">
        <v>38</v>
      </c>
      <c r="F5" s="3">
        <v>41</v>
      </c>
      <c r="G5" s="3">
        <v>38</v>
      </c>
      <c r="H5" s="3">
        <v>21</v>
      </c>
      <c r="I5" s="3">
        <v>18</v>
      </c>
      <c r="J5" s="3">
        <v>18</v>
      </c>
      <c r="K5" s="3">
        <v>16</v>
      </c>
      <c r="L5" s="3">
        <v>10</v>
      </c>
    </row>
    <row r="6" spans="1:12" x14ac:dyDescent="0.35">
      <c r="A6" s="4" t="s">
        <v>20</v>
      </c>
      <c r="B6" s="3">
        <v>2116</v>
      </c>
      <c r="C6" s="3">
        <v>2012</v>
      </c>
      <c r="D6" s="3">
        <v>1649</v>
      </c>
      <c r="E6" s="3">
        <v>1181</v>
      </c>
      <c r="F6" s="3">
        <v>895</v>
      </c>
      <c r="G6" s="3">
        <v>740</v>
      </c>
      <c r="H6" s="3">
        <v>529</v>
      </c>
      <c r="I6" s="3">
        <v>451</v>
      </c>
      <c r="J6" s="3">
        <v>459</v>
      </c>
      <c r="K6" s="3">
        <v>423</v>
      </c>
      <c r="L6" s="3">
        <v>317</v>
      </c>
    </row>
    <row r="7" spans="1:12" x14ac:dyDescent="0.35">
      <c r="A7" s="4" t="s">
        <v>21</v>
      </c>
      <c r="B7" s="3">
        <v>1571</v>
      </c>
      <c r="C7" s="3">
        <v>1563</v>
      </c>
      <c r="D7" s="3">
        <v>1497</v>
      </c>
      <c r="E7" s="3">
        <v>1547</v>
      </c>
      <c r="F7" s="3">
        <v>1524</v>
      </c>
      <c r="G7" s="3">
        <v>1352</v>
      </c>
      <c r="H7" s="3">
        <v>962</v>
      </c>
      <c r="I7" s="3">
        <v>805</v>
      </c>
      <c r="J7" s="3">
        <v>653</v>
      </c>
      <c r="K7" s="3">
        <v>546</v>
      </c>
      <c r="L7" s="3">
        <v>513</v>
      </c>
    </row>
    <row r="8" spans="1:12" x14ac:dyDescent="0.35">
      <c r="A8" s="4" t="s">
        <v>22</v>
      </c>
      <c r="B8" s="3">
        <v>6575</v>
      </c>
      <c r="C8" s="3">
        <v>7337</v>
      </c>
      <c r="D8" s="3">
        <v>6940</v>
      </c>
      <c r="E8" s="3">
        <v>6737</v>
      </c>
      <c r="F8" s="3">
        <v>6086</v>
      </c>
      <c r="G8" s="3">
        <v>5149</v>
      </c>
      <c r="H8" s="3">
        <v>4637</v>
      </c>
      <c r="I8" s="3">
        <v>4454</v>
      </c>
      <c r="J8" s="3">
        <v>3876</v>
      </c>
      <c r="K8" s="3">
        <v>3563</v>
      </c>
      <c r="L8" s="3">
        <v>2770</v>
      </c>
    </row>
    <row r="9" spans="1:12" ht="15.5" x14ac:dyDescent="0.35">
      <c r="A9" s="4" t="s">
        <v>108</v>
      </c>
      <c r="B9" s="3">
        <v>100</v>
      </c>
      <c r="C9" s="3">
        <v>95</v>
      </c>
      <c r="D9" s="3">
        <v>102</v>
      </c>
      <c r="E9" s="3">
        <v>142</v>
      </c>
      <c r="F9" s="3">
        <v>151</v>
      </c>
      <c r="G9" s="3">
        <v>78</v>
      </c>
      <c r="H9" s="3">
        <v>64</v>
      </c>
      <c r="I9" s="3">
        <v>73</v>
      </c>
      <c r="J9" s="3">
        <v>82</v>
      </c>
      <c r="K9" s="3">
        <v>73</v>
      </c>
      <c r="L9" s="3">
        <v>65</v>
      </c>
    </row>
    <row r="10" spans="1:12" x14ac:dyDescent="0.35">
      <c r="A10" s="15" t="s">
        <v>13</v>
      </c>
      <c r="B10" s="15">
        <v>10509</v>
      </c>
      <c r="C10" s="15">
        <v>11121</v>
      </c>
      <c r="D10" s="15">
        <v>10279</v>
      </c>
      <c r="E10" s="15">
        <v>9691</v>
      </c>
      <c r="F10" s="15">
        <v>8756</v>
      </c>
      <c r="G10" s="15">
        <v>7405</v>
      </c>
      <c r="H10" s="15">
        <v>6250</v>
      </c>
      <c r="I10" s="15">
        <v>5836</v>
      </c>
      <c r="J10" s="15">
        <v>5120</v>
      </c>
      <c r="K10" s="15">
        <v>4651</v>
      </c>
      <c r="L10" s="15">
        <v>3691</v>
      </c>
    </row>
    <row r="11" spans="1:12" x14ac:dyDescent="0.35">
      <c r="B11" s="29"/>
      <c r="C11" s="29"/>
      <c r="D11" s="29"/>
      <c r="E11" s="29"/>
      <c r="F11" s="29"/>
      <c r="G11" s="29"/>
      <c r="H11" s="29"/>
      <c r="I11" s="29"/>
      <c r="J11" s="29"/>
      <c r="K11" s="29"/>
    </row>
    <row r="13" spans="1:12" x14ac:dyDescent="0.35">
      <c r="A13" s="15" t="s">
        <v>23</v>
      </c>
      <c r="B13" s="1" t="s">
        <v>0</v>
      </c>
      <c r="C13" s="1" t="s">
        <v>1</v>
      </c>
      <c r="D13" s="1" t="s">
        <v>2</v>
      </c>
      <c r="E13" s="1" t="s">
        <v>3</v>
      </c>
      <c r="F13" s="1" t="s">
        <v>4</v>
      </c>
      <c r="G13" s="1" t="s">
        <v>5</v>
      </c>
      <c r="H13" s="1" t="s">
        <v>6</v>
      </c>
      <c r="I13" s="1" t="s">
        <v>7</v>
      </c>
      <c r="J13" s="1" t="s">
        <v>8</v>
      </c>
      <c r="K13" s="1" t="s">
        <v>9</v>
      </c>
      <c r="L13" s="1" t="s">
        <v>10</v>
      </c>
    </row>
    <row r="14" spans="1:12" x14ac:dyDescent="0.35">
      <c r="A14" s="4" t="s">
        <v>18</v>
      </c>
      <c r="B14" s="140">
        <v>9.8011228470834526E-3</v>
      </c>
      <c r="C14" s="140">
        <v>7.3734376404999552E-3</v>
      </c>
      <c r="D14" s="140">
        <v>5.5452865064695009E-3</v>
      </c>
      <c r="E14" s="140" t="s">
        <v>50</v>
      </c>
      <c r="F14" s="140">
        <v>6.7382366377341249E-3</v>
      </c>
      <c r="G14" s="140">
        <v>6.4821066846725188E-3</v>
      </c>
      <c r="H14" s="140">
        <v>5.9199999999999999E-3</v>
      </c>
      <c r="I14" s="140">
        <v>5.9972583961617545E-3</v>
      </c>
      <c r="J14" s="140">
        <v>6.2500000000000003E-3</v>
      </c>
      <c r="K14" s="140">
        <v>6.4502257579015267E-3</v>
      </c>
      <c r="L14" s="140" t="s">
        <v>50</v>
      </c>
    </row>
    <row r="15" spans="1:12" x14ac:dyDescent="0.35">
      <c r="A15" s="4" t="s">
        <v>19</v>
      </c>
      <c r="B15" s="79" t="s">
        <v>50</v>
      </c>
      <c r="C15" s="79" t="s">
        <v>50</v>
      </c>
      <c r="D15" s="79" t="s">
        <v>50</v>
      </c>
      <c r="E15" s="79" t="s">
        <v>50</v>
      </c>
      <c r="F15" s="79" t="s">
        <v>50</v>
      </c>
      <c r="G15" s="79">
        <v>5.1316677920324105E-3</v>
      </c>
      <c r="H15" s="79" t="s">
        <v>50</v>
      </c>
      <c r="I15" s="79" t="s">
        <v>50</v>
      </c>
      <c r="J15" s="79" t="s">
        <v>50</v>
      </c>
      <c r="K15" s="79" t="s">
        <v>50</v>
      </c>
      <c r="L15" s="79" t="s">
        <v>50</v>
      </c>
    </row>
    <row r="16" spans="1:12" x14ac:dyDescent="0.35">
      <c r="A16" s="4" t="s">
        <v>20</v>
      </c>
      <c r="B16" s="79">
        <v>0.20135122276144257</v>
      </c>
      <c r="C16" s="79">
        <v>0.18091898210592572</v>
      </c>
      <c r="D16" s="79">
        <v>0.16042416577488083</v>
      </c>
      <c r="E16" s="79">
        <v>0.12186564853988237</v>
      </c>
      <c r="F16" s="79">
        <v>0.10221562357240749</v>
      </c>
      <c r="G16" s="79">
        <v>9.9932478055367993E-2</v>
      </c>
      <c r="H16" s="79">
        <v>8.4640000000000007E-2</v>
      </c>
      <c r="I16" s="79">
        <v>7.7278958190541466E-2</v>
      </c>
      <c r="J16" s="79">
        <v>8.9648437499999997E-2</v>
      </c>
      <c r="K16" s="79">
        <v>9.0948183186411527E-2</v>
      </c>
      <c r="L16" s="79">
        <v>8.5884584123543758E-2</v>
      </c>
    </row>
    <row r="17" spans="1:12" x14ac:dyDescent="0.35">
      <c r="A17" s="4" t="s">
        <v>21</v>
      </c>
      <c r="B17" s="79">
        <v>0.14949091255114663</v>
      </c>
      <c r="C17" s="79">
        <v>0.14054491502562719</v>
      </c>
      <c r="D17" s="79">
        <v>0.14563673509096214</v>
      </c>
      <c r="E17" s="79">
        <v>0.15963264884944794</v>
      </c>
      <c r="F17" s="79">
        <v>0.17405207857469163</v>
      </c>
      <c r="G17" s="79">
        <v>0.1825793382849426</v>
      </c>
      <c r="H17" s="79">
        <v>0.15392</v>
      </c>
      <c r="I17" s="79">
        <v>0.13793694311172036</v>
      </c>
      <c r="J17" s="79">
        <v>0.12753906249999999</v>
      </c>
      <c r="K17" s="79">
        <v>0.11739410879380778</v>
      </c>
      <c r="L17" s="79">
        <v>0.13898672446491467</v>
      </c>
    </row>
    <row r="18" spans="1:12" x14ac:dyDescent="0.35">
      <c r="A18" s="4" t="s">
        <v>22</v>
      </c>
      <c r="B18" s="79">
        <v>0.62565420116090975</v>
      </c>
      <c r="C18" s="79">
        <v>0.65974282888229474</v>
      </c>
      <c r="D18" s="79">
        <v>0.67516295359470768</v>
      </c>
      <c r="E18" s="79">
        <v>0.69518109586214016</v>
      </c>
      <c r="F18" s="79">
        <v>0.69506624029237096</v>
      </c>
      <c r="G18" s="79">
        <v>0.69534098582039161</v>
      </c>
      <c r="H18" s="79">
        <v>0.74192000000000002</v>
      </c>
      <c r="I18" s="79">
        <v>0.76319396847155585</v>
      </c>
      <c r="J18" s="79">
        <v>0.75703125000000004</v>
      </c>
      <c r="K18" s="79">
        <v>0.76607181251343792</v>
      </c>
      <c r="L18" s="79">
        <v>0.75047412625304799</v>
      </c>
    </row>
    <row r="19" spans="1:12" ht="15.5" x14ac:dyDescent="0.35">
      <c r="A19" s="4" t="s">
        <v>108</v>
      </c>
      <c r="B19" s="80">
        <v>9.5156532495955844E-3</v>
      </c>
      <c r="C19" s="80">
        <v>8.5423972664328742E-3</v>
      </c>
      <c r="D19" s="80">
        <v>9.9231442747348964E-3</v>
      </c>
      <c r="E19" s="80">
        <v>1.4652770611907956E-2</v>
      </c>
      <c r="F19" s="80">
        <v>1.7245317496573778E-2</v>
      </c>
      <c r="G19" s="80">
        <v>1.0533423362592843E-2</v>
      </c>
      <c r="H19" s="80">
        <v>1.0240000000000001E-2</v>
      </c>
      <c r="I19" s="80">
        <v>1.2508567511994516E-2</v>
      </c>
      <c r="J19" s="80">
        <v>1.6015624999999999E-2</v>
      </c>
      <c r="K19" s="80">
        <v>1.5695549344227049E-2</v>
      </c>
      <c r="L19" s="80">
        <v>1.7610403684638308E-2</v>
      </c>
    </row>
    <row r="20" spans="1:12" x14ac:dyDescent="0.35">
      <c r="A20" s="15" t="s">
        <v>13</v>
      </c>
      <c r="B20" s="139">
        <v>1</v>
      </c>
      <c r="C20" s="139">
        <v>1</v>
      </c>
      <c r="D20" s="139">
        <v>1</v>
      </c>
      <c r="E20" s="139">
        <v>1</v>
      </c>
      <c r="F20" s="139">
        <v>1</v>
      </c>
      <c r="G20" s="139">
        <v>1</v>
      </c>
      <c r="H20" s="139">
        <v>1</v>
      </c>
      <c r="I20" s="139">
        <v>1</v>
      </c>
      <c r="J20" s="139">
        <v>1</v>
      </c>
      <c r="K20" s="139">
        <v>1</v>
      </c>
      <c r="L20" s="139">
        <v>1</v>
      </c>
    </row>
    <row r="21" spans="1:12" x14ac:dyDescent="0.35">
      <c r="L21" s="7" t="s">
        <v>15</v>
      </c>
    </row>
    <row r="22" spans="1:12" x14ac:dyDescent="0.35">
      <c r="A22" s="14" t="s">
        <v>16</v>
      </c>
      <c r="B22" s="14"/>
      <c r="C22" s="14"/>
      <c r="D22" s="14"/>
      <c r="E22" s="14"/>
      <c r="F22" s="14"/>
      <c r="G22" s="14"/>
      <c r="H22" s="14"/>
      <c r="I22" s="14"/>
      <c r="J22" s="14"/>
      <c r="K22" s="14"/>
      <c r="L22" s="14"/>
    </row>
    <row r="23" spans="1:12" x14ac:dyDescent="0.35">
      <c r="A23" s="191" t="s">
        <v>17</v>
      </c>
      <c r="B23" s="191"/>
      <c r="C23" s="191"/>
      <c r="D23" s="191"/>
      <c r="E23" s="191"/>
      <c r="F23" s="191"/>
      <c r="G23" s="191"/>
      <c r="H23" s="191"/>
      <c r="I23" s="191"/>
      <c r="J23" s="191"/>
      <c r="K23" s="191"/>
      <c r="L23" s="191"/>
    </row>
    <row r="24" spans="1:12" x14ac:dyDescent="0.35">
      <c r="A24" s="190"/>
      <c r="B24" s="190"/>
      <c r="C24" s="190"/>
      <c r="D24" s="190"/>
      <c r="E24" s="190"/>
      <c r="F24" s="190"/>
      <c r="G24" s="190"/>
      <c r="H24" s="190"/>
      <c r="I24" s="190"/>
      <c r="J24" s="190"/>
      <c r="K24" s="190"/>
      <c r="L24" s="190"/>
    </row>
    <row r="25" spans="1:12" x14ac:dyDescent="0.35">
      <c r="A25" s="190"/>
      <c r="B25" s="190"/>
      <c r="C25" s="190"/>
      <c r="D25" s="190"/>
      <c r="E25" s="190"/>
      <c r="F25" s="190"/>
      <c r="G25" s="190"/>
      <c r="H25" s="190"/>
      <c r="I25" s="190"/>
      <c r="J25" s="190"/>
      <c r="K25" s="190"/>
      <c r="L25" s="190"/>
    </row>
    <row r="26" spans="1:12" ht="6.9" customHeight="1" x14ac:dyDescent="0.35">
      <c r="A26" s="192" t="s">
        <v>105</v>
      </c>
      <c r="B26" s="192"/>
      <c r="C26" s="192"/>
      <c r="D26" s="192"/>
      <c r="E26" s="192"/>
      <c r="F26" s="192"/>
      <c r="G26" s="192"/>
      <c r="H26" s="192"/>
      <c r="I26" s="192"/>
      <c r="J26" s="192"/>
      <c r="K26" s="192"/>
      <c r="L26" s="192"/>
    </row>
    <row r="27" spans="1:12" ht="21.75" customHeight="1" x14ac:dyDescent="0.35">
      <c r="A27" s="193"/>
      <c r="B27" s="193"/>
      <c r="C27" s="193"/>
      <c r="D27" s="193"/>
      <c r="E27" s="193"/>
      <c r="F27" s="193"/>
      <c r="G27" s="193"/>
      <c r="H27" s="193"/>
      <c r="I27" s="193"/>
      <c r="J27" s="193"/>
      <c r="K27" s="193"/>
      <c r="L27" s="193"/>
    </row>
    <row r="30" spans="1:12" x14ac:dyDescent="0.35">
      <c r="A30" s="141"/>
      <c r="B30" s="142"/>
      <c r="C30" s="142"/>
      <c r="D30" s="142"/>
      <c r="E30" s="142"/>
      <c r="F30" s="142"/>
      <c r="G30" s="142"/>
      <c r="H30" s="142"/>
      <c r="I30" s="142"/>
      <c r="J30" s="142"/>
      <c r="K30" s="142"/>
      <c r="L30" s="142"/>
    </row>
    <row r="31" spans="1:12" x14ac:dyDescent="0.35">
      <c r="A31" s="141"/>
      <c r="B31" s="142"/>
      <c r="C31" s="142"/>
      <c r="D31" s="142"/>
      <c r="E31" s="142"/>
      <c r="F31" s="142"/>
      <c r="G31" s="142"/>
      <c r="H31" s="142"/>
      <c r="I31" s="142"/>
      <c r="J31" s="142"/>
      <c r="K31" s="142"/>
      <c r="L31" s="142"/>
    </row>
    <row r="32" spans="1:12" x14ac:dyDescent="0.35">
      <c r="A32" s="141"/>
      <c r="B32" s="142"/>
      <c r="C32" s="142"/>
      <c r="D32" s="142"/>
      <c r="E32" s="142"/>
      <c r="F32" s="142"/>
      <c r="G32" s="142"/>
      <c r="H32" s="142"/>
      <c r="I32" s="142"/>
      <c r="J32" s="142"/>
      <c r="K32" s="142"/>
      <c r="L32" s="142"/>
    </row>
    <row r="33" spans="1:12" x14ac:dyDescent="0.35">
      <c r="A33" s="141"/>
      <c r="B33" s="142"/>
      <c r="C33" s="142"/>
      <c r="D33" s="142"/>
      <c r="E33" s="142"/>
      <c r="F33" s="142"/>
      <c r="G33" s="142"/>
      <c r="H33" s="142"/>
      <c r="I33" s="142"/>
      <c r="J33" s="142"/>
      <c r="K33" s="142"/>
      <c r="L33" s="142"/>
    </row>
    <row r="34" spans="1:12" x14ac:dyDescent="0.35">
      <c r="A34" s="141"/>
      <c r="B34" s="142"/>
      <c r="C34" s="142"/>
      <c r="D34" s="142"/>
      <c r="E34" s="142"/>
      <c r="F34" s="142"/>
      <c r="G34" s="142"/>
      <c r="H34" s="142"/>
      <c r="I34" s="142"/>
      <c r="J34" s="142"/>
      <c r="K34" s="142"/>
      <c r="L34" s="142"/>
    </row>
    <row r="35" spans="1:12" x14ac:dyDescent="0.35">
      <c r="A35" s="141"/>
      <c r="B35" s="142"/>
      <c r="C35" s="142"/>
      <c r="D35" s="142"/>
      <c r="E35" s="142"/>
      <c r="F35" s="142"/>
      <c r="G35" s="142"/>
      <c r="H35" s="142"/>
      <c r="I35" s="142"/>
      <c r="J35" s="142"/>
      <c r="K35" s="142"/>
      <c r="L35" s="142"/>
    </row>
    <row r="36" spans="1:12" x14ac:dyDescent="0.35">
      <c r="A36" s="87"/>
      <c r="B36" s="87"/>
      <c r="C36" s="87"/>
      <c r="D36" s="87"/>
      <c r="E36" s="87"/>
      <c r="F36" s="87"/>
      <c r="G36" s="87"/>
      <c r="H36" s="87"/>
      <c r="I36" s="87"/>
      <c r="J36" s="87"/>
      <c r="K36" s="87"/>
      <c r="L36" s="87"/>
    </row>
  </sheetData>
  <mergeCells count="3">
    <mergeCell ref="A1:K1"/>
    <mergeCell ref="A23:L25"/>
    <mergeCell ref="A26:L27"/>
  </mergeCells>
  <hyperlinks>
    <hyperlink ref="L1" location="Index!A1" display="Index" xr:uid="{AE479A05-AA3A-40DD-90D7-0015EE7DD500}"/>
  </hyperlinks>
  <pageMargins left="0.70866141732283472" right="0.70866141732283472" top="0.74803149606299213" bottom="0.74803149606299213" header="0.31496062992125984" footer="0.31496062992125984"/>
  <pageSetup paperSize="9" scale="86"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8D766-5487-42BF-943C-AAB3128D8FE8}">
  <sheetPr>
    <pageSetUpPr fitToPage="1"/>
  </sheetPr>
  <dimension ref="A1:N22"/>
  <sheetViews>
    <sheetView workbookViewId="0">
      <selection sqref="A1:K1"/>
    </sheetView>
  </sheetViews>
  <sheetFormatPr defaultColWidth="10.90625" defaultRowHeight="14.5" x14ac:dyDescent="0.35"/>
  <cols>
    <col min="1" max="1" width="45.90625" style="13" customWidth="1"/>
    <col min="2" max="16384" width="10.90625" style="13"/>
  </cols>
  <sheetData>
    <row r="1" spans="1:14" x14ac:dyDescent="0.35">
      <c r="A1" s="189" t="s">
        <v>230</v>
      </c>
      <c r="B1" s="190"/>
      <c r="C1" s="190"/>
      <c r="D1" s="190"/>
      <c r="E1" s="190"/>
      <c r="F1" s="190"/>
      <c r="G1" s="190"/>
      <c r="H1" s="190"/>
      <c r="I1" s="190"/>
      <c r="J1" s="190"/>
      <c r="K1" s="190"/>
      <c r="L1" s="207" t="s">
        <v>119</v>
      </c>
    </row>
    <row r="3" spans="1:14" ht="15.5" x14ac:dyDescent="0.35">
      <c r="A3" s="15" t="s">
        <v>231</v>
      </c>
      <c r="B3" s="1" t="s">
        <v>0</v>
      </c>
      <c r="C3" s="169" t="s">
        <v>226</v>
      </c>
      <c r="D3" s="1" t="s">
        <v>2</v>
      </c>
      <c r="E3" s="1" t="s">
        <v>3</v>
      </c>
      <c r="F3" s="1" t="s">
        <v>4</v>
      </c>
      <c r="G3" s="1" t="s">
        <v>5</v>
      </c>
      <c r="H3" s="1" t="s">
        <v>6</v>
      </c>
      <c r="I3" s="1" t="s">
        <v>7</v>
      </c>
      <c r="J3" s="1" t="s">
        <v>8</v>
      </c>
      <c r="K3" s="1" t="s">
        <v>9</v>
      </c>
      <c r="L3" s="169" t="s">
        <v>227</v>
      </c>
    </row>
    <row r="4" spans="1:14" x14ac:dyDescent="0.35">
      <c r="A4" s="4" t="s">
        <v>24</v>
      </c>
      <c r="B4" s="9">
        <v>1.89094221275445</v>
      </c>
      <c r="C4" s="9">
        <v>1.8998549769780699</v>
      </c>
      <c r="D4" s="9">
        <v>1.92499599686154</v>
      </c>
      <c r="E4" s="9">
        <v>2.01442902379892</v>
      </c>
      <c r="F4" s="9">
        <v>2.08730054405375</v>
      </c>
      <c r="G4" s="9">
        <v>2.19179128633392</v>
      </c>
      <c r="H4" s="9">
        <v>2.2059569165887898</v>
      </c>
      <c r="I4" s="9">
        <v>2.2737717394016501</v>
      </c>
      <c r="J4" s="9">
        <v>2.3426738351254501</v>
      </c>
      <c r="K4" s="9">
        <v>2.38310412573674</v>
      </c>
      <c r="L4" s="9">
        <v>2.3539530685920602</v>
      </c>
      <c r="M4" s="164"/>
      <c r="N4" s="36"/>
    </row>
    <row r="5" spans="1:14" x14ac:dyDescent="0.35">
      <c r="A5" s="4" t="s">
        <v>25</v>
      </c>
      <c r="B5" s="9">
        <v>1.6666666666666701</v>
      </c>
      <c r="C5" s="9">
        <v>1.6666666666666701</v>
      </c>
      <c r="D5" s="9">
        <v>1.6666666666666701</v>
      </c>
      <c r="E5" s="9">
        <v>2</v>
      </c>
      <c r="F5" s="9">
        <v>2</v>
      </c>
      <c r="G5" s="9">
        <v>2.1666666666666701</v>
      </c>
      <c r="H5" s="9">
        <v>2.25</v>
      </c>
      <c r="I5" s="9">
        <v>2.4166666666666701</v>
      </c>
      <c r="J5" s="9">
        <v>2.4166666666666701</v>
      </c>
      <c r="K5" s="9">
        <v>2.43333333333333</v>
      </c>
      <c r="L5" s="9">
        <v>2.4166666666666701</v>
      </c>
    </row>
    <row r="6" spans="1:14" ht="15.5" x14ac:dyDescent="0.35">
      <c r="A6" s="11" t="s">
        <v>228</v>
      </c>
      <c r="B6" s="10">
        <v>4.5627376425855497E-4</v>
      </c>
      <c r="C6" s="10">
        <v>1.36295488619327E-4</v>
      </c>
      <c r="D6" s="10">
        <v>1.44092219020173E-4</v>
      </c>
      <c r="E6" s="10">
        <v>0</v>
      </c>
      <c r="F6" s="10">
        <v>0</v>
      </c>
      <c r="G6" s="10">
        <v>0</v>
      </c>
      <c r="H6" s="10">
        <v>0</v>
      </c>
      <c r="I6" s="10">
        <v>0</v>
      </c>
      <c r="J6" s="10">
        <v>0</v>
      </c>
      <c r="K6" s="10">
        <v>0</v>
      </c>
      <c r="L6" s="10">
        <v>0</v>
      </c>
    </row>
    <row r="7" spans="1:14" x14ac:dyDescent="0.35">
      <c r="B7" s="29"/>
      <c r="C7" s="29"/>
      <c r="D7" s="29"/>
      <c r="E7" s="29"/>
      <c r="F7" s="29"/>
      <c r="G7" s="29"/>
      <c r="H7" s="29"/>
      <c r="I7" s="29"/>
      <c r="J7" s="29"/>
      <c r="K7" s="29"/>
      <c r="L7" s="7" t="s">
        <v>15</v>
      </c>
    </row>
    <row r="8" spans="1:14" s="165" customFormat="1" x14ac:dyDescent="0.35">
      <c r="A8" s="165" t="str">
        <f>"- = not applicable"</f>
        <v>- = not applicable</v>
      </c>
      <c r="B8" s="166"/>
      <c r="C8" s="166"/>
      <c r="D8" s="166"/>
      <c r="E8" s="166"/>
      <c r="F8" s="166"/>
      <c r="G8" s="166"/>
      <c r="H8" s="166"/>
      <c r="I8" s="166"/>
      <c r="J8" s="166"/>
      <c r="K8" s="166"/>
      <c r="L8" s="7"/>
    </row>
    <row r="9" spans="1:14" s="165" customFormat="1" x14ac:dyDescent="0.35">
      <c r="B9" s="166"/>
      <c r="C9" s="166"/>
      <c r="D9" s="166"/>
      <c r="E9" s="166"/>
      <c r="F9" s="166"/>
      <c r="G9" s="166"/>
      <c r="H9" s="166"/>
      <c r="I9" s="166"/>
      <c r="J9" s="166"/>
      <c r="K9" s="166"/>
      <c r="L9" s="7"/>
    </row>
    <row r="10" spans="1:14" x14ac:dyDescent="0.35">
      <c r="A10" s="14" t="s">
        <v>16</v>
      </c>
      <c r="B10" s="29"/>
      <c r="C10" s="29"/>
      <c r="D10" s="29"/>
      <c r="E10" s="29"/>
      <c r="F10" s="29"/>
      <c r="G10" s="29"/>
      <c r="H10" s="29"/>
      <c r="I10" s="29"/>
      <c r="J10" s="29"/>
      <c r="K10" s="29"/>
    </row>
    <row r="11" spans="1:14" ht="14.5" customHeight="1" x14ac:dyDescent="0.35">
      <c r="A11" s="191" t="s">
        <v>219</v>
      </c>
      <c r="B11" s="191"/>
      <c r="C11" s="191"/>
      <c r="D11" s="191"/>
      <c r="E11" s="191"/>
      <c r="F11" s="191"/>
      <c r="G11" s="191"/>
      <c r="H11" s="191"/>
      <c r="I11" s="191"/>
      <c r="J11" s="191"/>
      <c r="K11" s="191"/>
      <c r="L11" s="191"/>
    </row>
    <row r="12" spans="1:14" x14ac:dyDescent="0.35">
      <c r="A12" s="191"/>
      <c r="B12" s="191"/>
      <c r="C12" s="191"/>
      <c r="D12" s="191"/>
      <c r="E12" s="191"/>
      <c r="F12" s="191"/>
      <c r="G12" s="191"/>
      <c r="H12" s="191"/>
      <c r="I12" s="191"/>
      <c r="J12" s="191"/>
      <c r="K12" s="191"/>
      <c r="L12" s="191"/>
    </row>
    <row r="13" spans="1:14" x14ac:dyDescent="0.35">
      <c r="A13" s="192" t="s">
        <v>229</v>
      </c>
      <c r="B13" s="192"/>
      <c r="C13" s="192"/>
      <c r="D13" s="192"/>
      <c r="E13" s="192"/>
      <c r="F13" s="192"/>
      <c r="G13" s="192"/>
      <c r="H13" s="192"/>
      <c r="I13" s="192"/>
      <c r="J13" s="192"/>
      <c r="K13" s="192"/>
      <c r="L13" s="192"/>
    </row>
    <row r="14" spans="1:14" s="40" customFormat="1" ht="14.5" customHeight="1" x14ac:dyDescent="0.35">
      <c r="A14" s="194" t="s">
        <v>223</v>
      </c>
      <c r="B14" s="194"/>
      <c r="C14" s="194"/>
      <c r="D14" s="194"/>
      <c r="E14" s="194"/>
      <c r="F14" s="194"/>
      <c r="G14" s="194"/>
      <c r="H14" s="194"/>
      <c r="I14" s="194"/>
      <c r="J14" s="194"/>
      <c r="K14" s="194"/>
      <c r="L14" s="194"/>
    </row>
    <row r="15" spans="1:14" s="40" customFormat="1" x14ac:dyDescent="0.35">
      <c r="A15" s="194"/>
      <c r="B15" s="194"/>
      <c r="C15" s="194"/>
      <c r="D15" s="194"/>
      <c r="E15" s="194"/>
      <c r="F15" s="194"/>
      <c r="G15" s="194"/>
      <c r="H15" s="194"/>
      <c r="I15" s="194"/>
      <c r="J15" s="194"/>
      <c r="K15" s="194"/>
      <c r="L15" s="194"/>
    </row>
    <row r="16" spans="1:14" s="40" customFormat="1" ht="24" customHeight="1" x14ac:dyDescent="0.35">
      <c r="A16" s="194"/>
      <c r="B16" s="194"/>
      <c r="C16" s="194"/>
      <c r="D16" s="194"/>
      <c r="E16" s="194"/>
      <c r="F16" s="194"/>
      <c r="G16" s="194"/>
      <c r="H16" s="194"/>
      <c r="I16" s="194"/>
      <c r="J16" s="194"/>
      <c r="K16" s="194"/>
      <c r="L16" s="194"/>
    </row>
    <row r="17" spans="1:14" s="40" customFormat="1" ht="11.4" customHeight="1" x14ac:dyDescent="0.35">
      <c r="A17" s="191" t="s">
        <v>224</v>
      </c>
      <c r="B17" s="190"/>
      <c r="C17" s="190"/>
      <c r="D17" s="190"/>
      <c r="E17" s="190"/>
      <c r="F17" s="190"/>
      <c r="G17" s="190"/>
      <c r="H17" s="190"/>
      <c r="I17" s="190"/>
      <c r="J17" s="190"/>
      <c r="K17" s="190"/>
      <c r="L17" s="190"/>
    </row>
    <row r="18" spans="1:14" ht="14.5" customHeight="1" x14ac:dyDescent="0.35">
      <c r="A18" s="190"/>
      <c r="B18" s="190"/>
      <c r="C18" s="190"/>
      <c r="D18" s="190"/>
      <c r="E18" s="190"/>
      <c r="F18" s="190"/>
      <c r="G18" s="190"/>
      <c r="H18" s="190"/>
      <c r="I18" s="190"/>
      <c r="J18" s="190"/>
      <c r="K18" s="190"/>
      <c r="L18" s="190"/>
      <c r="N18" s="45"/>
    </row>
    <row r="19" spans="1:14" s="40" customFormat="1" x14ac:dyDescent="0.35">
      <c r="A19" s="190"/>
      <c r="B19" s="190"/>
      <c r="C19" s="190"/>
      <c r="D19" s="190"/>
      <c r="E19" s="190"/>
      <c r="F19" s="190"/>
      <c r="G19" s="190"/>
      <c r="H19" s="190"/>
      <c r="I19" s="190"/>
      <c r="J19" s="190"/>
      <c r="K19" s="190"/>
      <c r="L19" s="190"/>
    </row>
    <row r="20" spans="1:14" ht="14.5" customHeight="1" x14ac:dyDescent="0.35">
      <c r="A20" s="191" t="s">
        <v>225</v>
      </c>
      <c r="B20" s="191"/>
      <c r="C20" s="191"/>
      <c r="D20" s="191"/>
      <c r="E20" s="191"/>
      <c r="F20" s="191"/>
      <c r="G20" s="191"/>
      <c r="H20" s="191"/>
      <c r="I20" s="191"/>
      <c r="J20" s="191"/>
      <c r="K20" s="191"/>
      <c r="L20" s="191"/>
    </row>
    <row r="21" spans="1:14" ht="14.5" customHeight="1" x14ac:dyDescent="0.35">
      <c r="A21" s="191"/>
      <c r="B21" s="191"/>
      <c r="C21" s="191"/>
      <c r="D21" s="191"/>
      <c r="E21" s="191"/>
      <c r="F21" s="191"/>
      <c r="G21" s="191"/>
      <c r="H21" s="191"/>
      <c r="I21" s="191"/>
      <c r="J21" s="191"/>
      <c r="K21" s="191"/>
      <c r="L21" s="191"/>
    </row>
    <row r="22" spans="1:14" x14ac:dyDescent="0.35">
      <c r="A22" s="191"/>
      <c r="B22" s="191"/>
      <c r="C22" s="191"/>
      <c r="D22" s="191"/>
      <c r="E22" s="191"/>
      <c r="F22" s="191"/>
      <c r="G22" s="191"/>
      <c r="H22" s="191"/>
      <c r="I22" s="191"/>
      <c r="J22" s="191"/>
      <c r="K22" s="191"/>
      <c r="L22" s="191"/>
    </row>
  </sheetData>
  <mergeCells count="6">
    <mergeCell ref="A20:L22"/>
    <mergeCell ref="A1:K1"/>
    <mergeCell ref="A11:L12"/>
    <mergeCell ref="A13:L13"/>
    <mergeCell ref="A14:L16"/>
    <mergeCell ref="A17:L19"/>
  </mergeCells>
  <hyperlinks>
    <hyperlink ref="L1" location="Index!A1" display="Index" xr:uid="{29850970-9C05-4FF1-88B7-A124D8917066}"/>
  </hyperlinks>
  <pageMargins left="0.70866141732283472" right="0.70866141732283472" top="0.74803149606299213" bottom="0.74803149606299213" header="0.31496062992125984" footer="0.31496062992125984"/>
  <pageSetup paperSize="9" scale="78"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22DA4-4068-4120-8EBC-F677E6D90630}">
  <sheetPr>
    <pageSetUpPr fitToPage="1"/>
  </sheetPr>
  <dimension ref="A1:M34"/>
  <sheetViews>
    <sheetView workbookViewId="0">
      <selection sqref="A1:K1"/>
    </sheetView>
  </sheetViews>
  <sheetFormatPr defaultColWidth="10.90625" defaultRowHeight="14.5" x14ac:dyDescent="0.35"/>
  <cols>
    <col min="1" max="1" width="24.90625" style="51" customWidth="1"/>
    <col min="2" max="12" width="10.90625" style="51"/>
    <col min="13" max="13" width="10.90625" style="53"/>
    <col min="14" max="16384" width="10.90625" style="51"/>
  </cols>
  <sheetData>
    <row r="1" spans="1:12" ht="14.75" customHeight="1" x14ac:dyDescent="0.35">
      <c r="A1" s="189" t="s">
        <v>101</v>
      </c>
      <c r="B1" s="189"/>
      <c r="C1" s="189"/>
      <c r="D1" s="189"/>
      <c r="E1" s="189"/>
      <c r="F1" s="189"/>
      <c r="G1" s="189"/>
      <c r="H1" s="189"/>
      <c r="I1" s="189"/>
      <c r="J1" s="189"/>
      <c r="K1" s="189"/>
      <c r="L1" s="207" t="s">
        <v>119</v>
      </c>
    </row>
    <row r="3" spans="1:12" ht="15" x14ac:dyDescent="0.35">
      <c r="A3" s="25" t="s">
        <v>98</v>
      </c>
      <c r="B3" s="1" t="s">
        <v>0</v>
      </c>
      <c r="C3" s="1" t="s">
        <v>1</v>
      </c>
      <c r="D3" s="1" t="s">
        <v>2</v>
      </c>
      <c r="E3" s="1" t="s">
        <v>3</v>
      </c>
      <c r="F3" s="1" t="s">
        <v>4</v>
      </c>
      <c r="G3" s="1" t="s">
        <v>5</v>
      </c>
      <c r="H3" s="1" t="s">
        <v>6</v>
      </c>
      <c r="I3" s="1" t="s">
        <v>7</v>
      </c>
      <c r="J3" s="1" t="s">
        <v>8</v>
      </c>
      <c r="K3" s="1" t="s">
        <v>9</v>
      </c>
      <c r="L3" s="1" t="s">
        <v>10</v>
      </c>
    </row>
    <row r="4" spans="1:12" x14ac:dyDescent="0.35">
      <c r="A4" s="4" t="s">
        <v>26</v>
      </c>
      <c r="B4" s="3">
        <v>2120</v>
      </c>
      <c r="C4" s="3">
        <v>2408</v>
      </c>
      <c r="D4" s="3">
        <v>2209</v>
      </c>
      <c r="E4" s="3">
        <v>1968</v>
      </c>
      <c r="F4" s="3">
        <v>1687</v>
      </c>
      <c r="G4" s="3">
        <v>1347</v>
      </c>
      <c r="H4" s="3">
        <v>1187</v>
      </c>
      <c r="I4" s="3">
        <v>1041</v>
      </c>
      <c r="J4" s="3">
        <v>848</v>
      </c>
      <c r="K4" s="3">
        <v>760</v>
      </c>
      <c r="L4" s="3">
        <v>637</v>
      </c>
    </row>
    <row r="5" spans="1:12" x14ac:dyDescent="0.35">
      <c r="A5" s="4" t="s">
        <v>27</v>
      </c>
      <c r="B5" s="3">
        <v>1958</v>
      </c>
      <c r="C5" s="3">
        <v>2109</v>
      </c>
      <c r="D5" s="3">
        <v>1898</v>
      </c>
      <c r="E5" s="3">
        <v>1762</v>
      </c>
      <c r="F5" s="3">
        <v>1558</v>
      </c>
      <c r="G5" s="3">
        <v>1214</v>
      </c>
      <c r="H5" s="3">
        <v>1095</v>
      </c>
      <c r="I5" s="3">
        <v>1018</v>
      </c>
      <c r="J5" s="3">
        <v>893</v>
      </c>
      <c r="K5" s="3">
        <v>778</v>
      </c>
      <c r="L5" s="3">
        <v>559</v>
      </c>
    </row>
    <row r="6" spans="1:12" x14ac:dyDescent="0.35">
      <c r="A6" s="4" t="s">
        <v>28</v>
      </c>
      <c r="B6" s="3">
        <v>1699</v>
      </c>
      <c r="C6" s="3">
        <v>1854</v>
      </c>
      <c r="D6" s="3">
        <v>1898</v>
      </c>
      <c r="E6" s="3">
        <v>2037</v>
      </c>
      <c r="F6" s="3">
        <v>1858</v>
      </c>
      <c r="G6" s="3">
        <v>1635</v>
      </c>
      <c r="H6" s="3">
        <v>1482</v>
      </c>
      <c r="I6" s="3">
        <v>1476</v>
      </c>
      <c r="J6" s="3">
        <v>1265</v>
      </c>
      <c r="K6" s="3">
        <v>1218</v>
      </c>
      <c r="L6" s="3">
        <v>961</v>
      </c>
    </row>
    <row r="7" spans="1:12" x14ac:dyDescent="0.35">
      <c r="A7" s="4" t="s">
        <v>29</v>
      </c>
      <c r="B7" s="3">
        <v>553</v>
      </c>
      <c r="C7" s="3">
        <v>679</v>
      </c>
      <c r="D7" s="3">
        <v>651</v>
      </c>
      <c r="E7" s="3">
        <v>690</v>
      </c>
      <c r="F7" s="3">
        <v>652</v>
      </c>
      <c r="G7" s="3">
        <v>605</v>
      </c>
      <c r="H7" s="3">
        <v>572</v>
      </c>
      <c r="I7" s="3">
        <v>611</v>
      </c>
      <c r="J7" s="3">
        <v>536</v>
      </c>
      <c r="K7" s="3">
        <v>490</v>
      </c>
      <c r="L7" s="3">
        <v>372</v>
      </c>
    </row>
    <row r="8" spans="1:12" x14ac:dyDescent="0.35">
      <c r="A8" s="4" t="s">
        <v>30</v>
      </c>
      <c r="B8" s="3">
        <v>143</v>
      </c>
      <c r="C8" s="3">
        <v>170</v>
      </c>
      <c r="D8" s="3">
        <v>179</v>
      </c>
      <c r="E8" s="3">
        <v>175</v>
      </c>
      <c r="F8" s="3">
        <v>183</v>
      </c>
      <c r="G8" s="3">
        <v>192</v>
      </c>
      <c r="H8" s="3">
        <v>164</v>
      </c>
      <c r="I8" s="3">
        <v>185</v>
      </c>
      <c r="J8" s="3">
        <v>180</v>
      </c>
      <c r="K8" s="3">
        <v>169</v>
      </c>
      <c r="L8" s="3">
        <v>131</v>
      </c>
    </row>
    <row r="9" spans="1:12" x14ac:dyDescent="0.35">
      <c r="A9" s="4" t="s">
        <v>48</v>
      </c>
      <c r="B9" s="3">
        <v>61</v>
      </c>
      <c r="C9" s="3">
        <v>73</v>
      </c>
      <c r="D9" s="3">
        <v>65</v>
      </c>
      <c r="E9" s="3">
        <v>55</v>
      </c>
      <c r="F9" s="3">
        <v>87</v>
      </c>
      <c r="G9" s="3">
        <v>84</v>
      </c>
      <c r="H9" s="3">
        <v>83</v>
      </c>
      <c r="I9" s="3">
        <v>76</v>
      </c>
      <c r="J9" s="3">
        <v>95</v>
      </c>
      <c r="K9" s="3">
        <v>79</v>
      </c>
      <c r="L9" s="3">
        <v>53</v>
      </c>
    </row>
    <row r="10" spans="1:12" x14ac:dyDescent="0.35">
      <c r="A10" s="4" t="s">
        <v>49</v>
      </c>
      <c r="B10" s="3">
        <v>41</v>
      </c>
      <c r="C10" s="3">
        <v>44</v>
      </c>
      <c r="D10" s="3">
        <v>40</v>
      </c>
      <c r="E10" s="3">
        <v>50</v>
      </c>
      <c r="F10" s="3">
        <v>61</v>
      </c>
      <c r="G10" s="3">
        <v>72</v>
      </c>
      <c r="H10" s="3">
        <v>54</v>
      </c>
      <c r="I10" s="3">
        <v>46</v>
      </c>
      <c r="J10" s="3">
        <v>58</v>
      </c>
      <c r="K10" s="3">
        <v>69</v>
      </c>
      <c r="L10" s="3">
        <v>57</v>
      </c>
    </row>
    <row r="11" spans="1:12" x14ac:dyDescent="0.35">
      <c r="A11" s="25" t="s">
        <v>13</v>
      </c>
      <c r="B11" s="25">
        <v>6575</v>
      </c>
      <c r="C11" s="25">
        <v>7337</v>
      </c>
      <c r="D11" s="25">
        <v>6940</v>
      </c>
      <c r="E11" s="25">
        <v>6737</v>
      </c>
      <c r="F11" s="25">
        <v>6086</v>
      </c>
      <c r="G11" s="25">
        <v>5149</v>
      </c>
      <c r="H11" s="25">
        <v>4637</v>
      </c>
      <c r="I11" s="25">
        <v>4453</v>
      </c>
      <c r="J11" s="25">
        <v>3875</v>
      </c>
      <c r="K11" s="25">
        <v>3563</v>
      </c>
      <c r="L11" s="25">
        <v>2770</v>
      </c>
    </row>
    <row r="12" spans="1:12" x14ac:dyDescent="0.35">
      <c r="B12" s="38"/>
      <c r="C12" s="38"/>
      <c r="D12" s="38"/>
      <c r="E12" s="38"/>
      <c r="F12" s="38"/>
      <c r="G12" s="38"/>
      <c r="H12" s="38"/>
      <c r="I12" s="38"/>
      <c r="J12" s="38"/>
      <c r="K12" s="38"/>
      <c r="L12" s="38"/>
    </row>
    <row r="13" spans="1:12" x14ac:dyDescent="0.35">
      <c r="B13" s="38"/>
      <c r="C13" s="38"/>
      <c r="D13" s="38"/>
      <c r="E13" s="38"/>
      <c r="F13" s="38"/>
      <c r="G13" s="38"/>
      <c r="H13" s="38"/>
      <c r="I13" s="38"/>
      <c r="J13" s="38"/>
      <c r="K13" s="38"/>
      <c r="L13" s="38"/>
    </row>
    <row r="14" spans="1:12" ht="15" x14ac:dyDescent="0.35">
      <c r="A14" s="25" t="s">
        <v>98</v>
      </c>
      <c r="B14" s="1" t="s">
        <v>0</v>
      </c>
      <c r="C14" s="1" t="s">
        <v>1</v>
      </c>
      <c r="D14" s="1" t="s">
        <v>2</v>
      </c>
      <c r="E14" s="1" t="s">
        <v>3</v>
      </c>
      <c r="F14" s="1" t="s">
        <v>4</v>
      </c>
      <c r="G14" s="1" t="s">
        <v>5</v>
      </c>
      <c r="H14" s="1" t="s">
        <v>6</v>
      </c>
      <c r="I14" s="1" t="s">
        <v>7</v>
      </c>
      <c r="J14" s="1" t="s">
        <v>8</v>
      </c>
      <c r="K14" s="1" t="s">
        <v>9</v>
      </c>
      <c r="L14" s="1" t="s">
        <v>10</v>
      </c>
    </row>
    <row r="15" spans="1:12" x14ac:dyDescent="0.35">
      <c r="A15" s="4" t="s">
        <v>26</v>
      </c>
      <c r="B15" s="5">
        <v>0.32243346007604601</v>
      </c>
      <c r="C15" s="5">
        <v>0.32819953659533901</v>
      </c>
      <c r="D15" s="5">
        <v>0.31829971181556199</v>
      </c>
      <c r="E15" s="5">
        <v>0.29211815348077802</v>
      </c>
      <c r="F15" s="5">
        <v>0.27719355898784098</v>
      </c>
      <c r="G15" s="5">
        <v>0.26160419498931797</v>
      </c>
      <c r="H15" s="5">
        <v>0.25598447271943098</v>
      </c>
      <c r="I15" s="5">
        <v>0.23377498315742201</v>
      </c>
      <c r="J15" s="5">
        <v>0.218838709677419</v>
      </c>
      <c r="K15" s="5">
        <v>0.213303396014594</v>
      </c>
      <c r="L15" s="5">
        <v>0.229963898916968</v>
      </c>
    </row>
    <row r="16" spans="1:12" x14ac:dyDescent="0.35">
      <c r="A16" s="4" t="s">
        <v>27</v>
      </c>
      <c r="B16" s="5">
        <v>0.29779467680608401</v>
      </c>
      <c r="C16" s="5">
        <v>0.28744718549816001</v>
      </c>
      <c r="D16" s="5">
        <v>0.27348703170028799</v>
      </c>
      <c r="E16" s="5">
        <v>0.261540745138786</v>
      </c>
      <c r="F16" s="5">
        <v>0.25599737101544501</v>
      </c>
      <c r="G16" s="5">
        <v>0.23577393668673499</v>
      </c>
      <c r="H16" s="5">
        <v>0.23614405865861501</v>
      </c>
      <c r="I16" s="5">
        <v>0.228609925892657</v>
      </c>
      <c r="J16" s="5">
        <v>0.23045161290322599</v>
      </c>
      <c r="K16" s="5">
        <v>0.218355318551782</v>
      </c>
      <c r="L16" s="5">
        <v>0.201805054151625</v>
      </c>
    </row>
    <row r="17" spans="1:12" x14ac:dyDescent="0.35">
      <c r="A17" s="4" t="s">
        <v>28</v>
      </c>
      <c r="B17" s="5">
        <v>0.25840304182509499</v>
      </c>
      <c r="C17" s="5">
        <v>0.25269183590023198</v>
      </c>
      <c r="D17" s="5">
        <v>0.27348703170028799</v>
      </c>
      <c r="E17" s="5">
        <v>0.30236010093513399</v>
      </c>
      <c r="F17" s="5">
        <v>0.30529083141636498</v>
      </c>
      <c r="G17" s="5">
        <v>0.317537385900175</v>
      </c>
      <c r="H17" s="5">
        <v>0.31960319171878399</v>
      </c>
      <c r="I17" s="5">
        <v>0.33146193577363597</v>
      </c>
      <c r="J17" s="5">
        <v>0.326451612903226</v>
      </c>
      <c r="K17" s="5">
        <v>0.34184675834970502</v>
      </c>
      <c r="L17" s="5">
        <v>0.34693140794223798</v>
      </c>
    </row>
    <row r="18" spans="1:12" x14ac:dyDescent="0.35">
      <c r="A18" s="4" t="s">
        <v>29</v>
      </c>
      <c r="B18" s="5">
        <v>8.4106463878327001E-2</v>
      </c>
      <c r="C18" s="5">
        <v>9.2544636772522795E-2</v>
      </c>
      <c r="D18" s="5">
        <v>9.38040345821326E-2</v>
      </c>
      <c r="E18" s="5">
        <v>0.102419474543565</v>
      </c>
      <c r="F18" s="5">
        <v>0.10713112060466599</v>
      </c>
      <c r="G18" s="5">
        <v>0.11749854340648699</v>
      </c>
      <c r="H18" s="5">
        <v>0.123355617856373</v>
      </c>
      <c r="I18" s="5">
        <v>0.13721086907702701</v>
      </c>
      <c r="J18" s="5">
        <v>0.13832258064516101</v>
      </c>
      <c r="K18" s="5">
        <v>0.13752455795677801</v>
      </c>
      <c r="L18" s="5">
        <v>0.134296028880866</v>
      </c>
    </row>
    <row r="19" spans="1:12" x14ac:dyDescent="0.35">
      <c r="A19" s="4" t="s">
        <v>30</v>
      </c>
      <c r="B19" s="5">
        <v>2.1749049429657798E-2</v>
      </c>
      <c r="C19" s="5">
        <v>2.3170233065285501E-2</v>
      </c>
      <c r="D19" s="5">
        <v>2.5792507204611001E-2</v>
      </c>
      <c r="E19" s="5">
        <v>2.59759536885854E-2</v>
      </c>
      <c r="F19" s="5">
        <v>3.00690108445613E-2</v>
      </c>
      <c r="G19" s="5">
        <v>3.7288793940570997E-2</v>
      </c>
      <c r="H19" s="5">
        <v>3.5367694630148799E-2</v>
      </c>
      <c r="I19" s="5">
        <v>4.1545025825286297E-2</v>
      </c>
      <c r="J19" s="5">
        <v>4.6451612903225803E-2</v>
      </c>
      <c r="K19" s="5">
        <v>4.7431939376929598E-2</v>
      </c>
      <c r="L19" s="5">
        <v>4.7292418772563197E-2</v>
      </c>
    </row>
    <row r="20" spans="1:12" x14ac:dyDescent="0.35">
      <c r="A20" s="4" t="s">
        <v>48</v>
      </c>
      <c r="B20" s="5">
        <v>9.2775665399239503E-3</v>
      </c>
      <c r="C20" s="5">
        <v>9.9495706692108495E-3</v>
      </c>
      <c r="D20" s="5">
        <v>9.3659942363112404E-3</v>
      </c>
      <c r="E20" s="5">
        <v>8.1638711592696995E-3</v>
      </c>
      <c r="F20" s="5">
        <v>1.42951035162668E-2</v>
      </c>
      <c r="G20" s="5">
        <v>1.6313847348999801E-2</v>
      </c>
      <c r="H20" s="5">
        <v>1.7899503989648499E-2</v>
      </c>
      <c r="I20" s="5">
        <v>1.7067145744441899E-2</v>
      </c>
      <c r="J20" s="5">
        <v>2.45161290322581E-2</v>
      </c>
      <c r="K20" s="5">
        <v>2.2172326690990701E-2</v>
      </c>
      <c r="L20" s="5">
        <v>1.9133574007220201E-2</v>
      </c>
    </row>
    <row r="21" spans="1:12" x14ac:dyDescent="0.35">
      <c r="A21" s="4" t="s">
        <v>49</v>
      </c>
      <c r="B21" s="5">
        <v>6.2357414448669197E-3</v>
      </c>
      <c r="C21" s="5">
        <v>5.9970014992503703E-3</v>
      </c>
      <c r="D21" s="5">
        <v>5.7636887608069204E-3</v>
      </c>
      <c r="E21" s="5">
        <v>7.4217010538815504E-3</v>
      </c>
      <c r="F21" s="5">
        <v>1.0023003614853801E-2</v>
      </c>
      <c r="G21" s="5">
        <v>1.3983297727714099E-2</v>
      </c>
      <c r="H21" s="5">
        <v>1.1645460427000201E-2</v>
      </c>
      <c r="I21" s="5">
        <v>1.03301145295307E-2</v>
      </c>
      <c r="J21" s="5">
        <v>1.49677419354839E-2</v>
      </c>
      <c r="K21" s="5">
        <v>1.9365703059219801E-2</v>
      </c>
      <c r="L21" s="5">
        <v>2.0577617328519902E-2</v>
      </c>
    </row>
    <row r="22" spans="1:12" x14ac:dyDescent="0.35">
      <c r="A22" s="25" t="s">
        <v>13</v>
      </c>
      <c r="B22" s="6">
        <v>1</v>
      </c>
      <c r="C22" s="6">
        <v>1</v>
      </c>
      <c r="D22" s="6">
        <v>1</v>
      </c>
      <c r="E22" s="6">
        <v>1</v>
      </c>
      <c r="F22" s="6">
        <v>1</v>
      </c>
      <c r="G22" s="6">
        <v>1</v>
      </c>
      <c r="H22" s="6">
        <v>1</v>
      </c>
      <c r="I22" s="6">
        <v>1</v>
      </c>
      <c r="J22" s="6">
        <v>1</v>
      </c>
      <c r="K22" s="6">
        <v>1</v>
      </c>
      <c r="L22" s="6">
        <v>1</v>
      </c>
    </row>
    <row r="23" spans="1:12" x14ac:dyDescent="0.35">
      <c r="L23" s="7" t="s">
        <v>15</v>
      </c>
    </row>
    <row r="24" spans="1:12" x14ac:dyDescent="0.35">
      <c r="A24" s="52" t="s">
        <v>16</v>
      </c>
      <c r="B24" s="52"/>
      <c r="C24" s="52"/>
      <c r="D24" s="52"/>
      <c r="E24" s="52"/>
      <c r="F24" s="52"/>
      <c r="G24" s="52"/>
      <c r="H24" s="52"/>
      <c r="I24" s="52"/>
      <c r="J24" s="52"/>
      <c r="K24" s="52"/>
      <c r="L24" s="52"/>
    </row>
    <row r="25" spans="1:12" ht="14.75" customHeight="1" x14ac:dyDescent="0.35">
      <c r="A25" s="191" t="s">
        <v>17</v>
      </c>
      <c r="B25" s="191"/>
      <c r="C25" s="191"/>
      <c r="D25" s="191"/>
      <c r="E25" s="191"/>
      <c r="F25" s="191"/>
      <c r="G25" s="191"/>
      <c r="H25" s="191"/>
      <c r="I25" s="191"/>
      <c r="J25" s="191"/>
      <c r="K25" s="191"/>
      <c r="L25" s="191"/>
    </row>
    <row r="26" spans="1:12" x14ac:dyDescent="0.35">
      <c r="A26" s="191"/>
      <c r="B26" s="191"/>
      <c r="C26" s="191"/>
      <c r="D26" s="191"/>
      <c r="E26" s="191"/>
      <c r="F26" s="191"/>
      <c r="G26" s="191"/>
      <c r="H26" s="191"/>
      <c r="I26" s="191"/>
      <c r="J26" s="191"/>
      <c r="K26" s="191"/>
      <c r="L26" s="191"/>
    </row>
    <row r="27" spans="1:12" x14ac:dyDescent="0.35">
      <c r="A27" s="191"/>
      <c r="B27" s="191"/>
      <c r="C27" s="191"/>
      <c r="D27" s="191"/>
      <c r="E27" s="191"/>
      <c r="F27" s="191"/>
      <c r="G27" s="191"/>
      <c r="H27" s="191"/>
      <c r="I27" s="191"/>
      <c r="J27" s="191"/>
      <c r="K27" s="191"/>
      <c r="L27" s="191"/>
    </row>
    <row r="28" spans="1:12" ht="14.4" hidden="1" customHeight="1" x14ac:dyDescent="0.35">
      <c r="A28" s="196" t="s">
        <v>96</v>
      </c>
      <c r="B28" s="196"/>
      <c r="C28" s="196"/>
      <c r="D28" s="196"/>
      <c r="E28" s="196"/>
      <c r="F28" s="196"/>
      <c r="G28" s="196"/>
      <c r="H28" s="196"/>
      <c r="I28" s="196"/>
      <c r="J28" s="196"/>
      <c r="K28" s="196"/>
      <c r="L28" s="196"/>
    </row>
    <row r="29" spans="1:12" ht="14.4" hidden="1" customHeight="1" x14ac:dyDescent="0.35">
      <c r="A29" s="196"/>
      <c r="B29" s="196"/>
      <c r="C29" s="196"/>
      <c r="D29" s="196"/>
      <c r="E29" s="196"/>
      <c r="F29" s="196"/>
      <c r="G29" s="196"/>
      <c r="H29" s="196"/>
      <c r="I29" s="196"/>
      <c r="J29" s="196"/>
      <c r="K29" s="196"/>
      <c r="L29" s="196"/>
    </row>
    <row r="30" spans="1:12" ht="14.4" customHeight="1" x14ac:dyDescent="0.35">
      <c r="A30" s="196" t="s">
        <v>117</v>
      </c>
      <c r="B30" s="196"/>
      <c r="C30" s="196"/>
      <c r="D30" s="196"/>
      <c r="E30" s="196"/>
      <c r="F30" s="196"/>
      <c r="G30" s="196"/>
      <c r="H30" s="196"/>
      <c r="I30" s="196"/>
      <c r="J30" s="196"/>
      <c r="K30" s="196"/>
      <c r="L30" s="196"/>
    </row>
    <row r="31" spans="1:12" x14ac:dyDescent="0.35">
      <c r="A31" s="196"/>
      <c r="B31" s="196"/>
      <c r="C31" s="196"/>
      <c r="D31" s="196"/>
      <c r="E31" s="196"/>
      <c r="F31" s="196"/>
      <c r="G31" s="196"/>
      <c r="H31" s="196"/>
      <c r="I31" s="196"/>
      <c r="J31" s="196"/>
      <c r="K31" s="196"/>
      <c r="L31" s="196"/>
    </row>
    <row r="32" spans="1:12" ht="14.75" customHeight="1" x14ac:dyDescent="0.35">
      <c r="A32" s="192" t="s">
        <v>102</v>
      </c>
      <c r="B32" s="192"/>
      <c r="C32" s="192"/>
      <c r="D32" s="192"/>
      <c r="E32" s="192"/>
      <c r="F32" s="192"/>
      <c r="G32" s="192"/>
      <c r="H32" s="192"/>
      <c r="I32" s="192"/>
      <c r="J32" s="192"/>
      <c r="K32" s="192"/>
      <c r="L32" s="192"/>
    </row>
    <row r="33" spans="1:12" ht="0.65" customHeight="1" x14ac:dyDescent="0.35">
      <c r="A33" s="192"/>
      <c r="B33" s="192"/>
      <c r="C33" s="192"/>
      <c r="D33" s="192"/>
      <c r="E33" s="192"/>
      <c r="F33" s="192"/>
      <c r="G33" s="192"/>
      <c r="H33" s="192"/>
      <c r="I33" s="192"/>
      <c r="J33" s="192"/>
      <c r="K33" s="192"/>
      <c r="L33" s="192"/>
    </row>
    <row r="34" spans="1:12" x14ac:dyDescent="0.35">
      <c r="A34" s="192"/>
      <c r="B34" s="192"/>
      <c r="C34" s="192"/>
      <c r="D34" s="192"/>
      <c r="E34" s="192"/>
      <c r="F34" s="192"/>
      <c r="G34" s="192"/>
      <c r="H34" s="192"/>
      <c r="I34" s="192"/>
      <c r="J34" s="192"/>
      <c r="K34" s="192"/>
      <c r="L34" s="192"/>
    </row>
  </sheetData>
  <mergeCells count="5">
    <mergeCell ref="A32:L34"/>
    <mergeCell ref="A30:L31"/>
    <mergeCell ref="A1:K1"/>
    <mergeCell ref="A25:L27"/>
    <mergeCell ref="A28:L29"/>
  </mergeCells>
  <hyperlinks>
    <hyperlink ref="L1" location="Index!A1" display="Index" xr:uid="{A2DB89A5-4631-4038-A405-73BFC6001524}"/>
  </hyperlinks>
  <pageMargins left="0.70866141732283472" right="0.70866141732283472" top="0.74803149606299213" bottom="0.74803149606299213" header="0.31496062992125984" footer="0.31496062992125984"/>
  <pageSetup paperSize="9" scale="9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57F8B-E5E9-483F-A7E0-0BFE90B41987}">
  <sheetPr>
    <pageSetUpPr fitToPage="1"/>
  </sheetPr>
  <dimension ref="A1:H41"/>
  <sheetViews>
    <sheetView workbookViewId="0">
      <selection sqref="A1:E1"/>
    </sheetView>
  </sheetViews>
  <sheetFormatPr defaultColWidth="10.90625" defaultRowHeight="14.5" x14ac:dyDescent="0.35"/>
  <cols>
    <col min="1" max="3" width="20.6328125" style="55" customWidth="1"/>
    <col min="4" max="16384" width="10.90625" style="55"/>
  </cols>
  <sheetData>
    <row r="1" spans="1:8" ht="29.75" customHeight="1" x14ac:dyDescent="0.35">
      <c r="A1" s="189" t="s">
        <v>163</v>
      </c>
      <c r="B1" s="190"/>
      <c r="C1" s="190"/>
      <c r="D1" s="190"/>
      <c r="E1" s="190"/>
      <c r="F1" s="207" t="s">
        <v>119</v>
      </c>
    </row>
    <row r="2" spans="1:8" x14ac:dyDescent="0.35">
      <c r="F2" s="95"/>
      <c r="G2" s="95"/>
      <c r="H2" s="95"/>
    </row>
    <row r="3" spans="1:8" ht="28" x14ac:dyDescent="0.35">
      <c r="A3" s="57" t="s">
        <v>120</v>
      </c>
      <c r="B3" s="58" t="s">
        <v>121</v>
      </c>
      <c r="C3" s="78" t="s">
        <v>150</v>
      </c>
      <c r="F3" s="105"/>
      <c r="G3" s="106"/>
      <c r="H3" s="106"/>
    </row>
    <row r="4" spans="1:8" x14ac:dyDescent="0.35">
      <c r="A4" s="59" t="s">
        <v>122</v>
      </c>
      <c r="B4" s="60">
        <v>299</v>
      </c>
      <c r="C4" s="61">
        <v>8.1095741795497694E-2</v>
      </c>
      <c r="F4" s="107"/>
      <c r="G4" s="108"/>
      <c r="H4" s="109"/>
    </row>
    <row r="5" spans="1:8" x14ac:dyDescent="0.35">
      <c r="A5" s="59" t="s">
        <v>123</v>
      </c>
      <c r="B5" s="60">
        <v>3388</v>
      </c>
      <c r="C5" s="61">
        <v>0.91890425820450194</v>
      </c>
      <c r="F5" s="107"/>
      <c r="G5" s="108"/>
      <c r="H5" s="110"/>
    </row>
    <row r="6" spans="1:8" x14ac:dyDescent="0.35">
      <c r="A6" s="59" t="s">
        <v>124</v>
      </c>
      <c r="B6" s="60">
        <v>4</v>
      </c>
      <c r="F6" s="107"/>
      <c r="G6" s="108"/>
      <c r="H6" s="111"/>
    </row>
    <row r="7" spans="1:8" x14ac:dyDescent="0.35">
      <c r="A7" s="57" t="s">
        <v>13</v>
      </c>
      <c r="B7" s="57">
        <v>3691</v>
      </c>
      <c r="C7" s="62">
        <v>1</v>
      </c>
      <c r="D7" s="76"/>
      <c r="F7" s="112"/>
      <c r="G7" s="113"/>
      <c r="H7" s="114"/>
    </row>
    <row r="8" spans="1:8" x14ac:dyDescent="0.35">
      <c r="F8" s="107"/>
      <c r="G8" s="107"/>
      <c r="H8" s="115"/>
    </row>
    <row r="9" spans="1:8" ht="28" x14ac:dyDescent="0.35">
      <c r="A9" s="57" t="s">
        <v>125</v>
      </c>
      <c r="B9" s="58" t="s">
        <v>121</v>
      </c>
      <c r="C9" s="78" t="s">
        <v>150</v>
      </c>
      <c r="F9" s="107"/>
      <c r="G9" s="107"/>
      <c r="H9" s="115"/>
    </row>
    <row r="10" spans="1:8" x14ac:dyDescent="0.35">
      <c r="A10" s="59" t="s">
        <v>126</v>
      </c>
      <c r="B10" s="60">
        <v>335</v>
      </c>
      <c r="C10" s="61">
        <v>9.0761311297751293E-2</v>
      </c>
      <c r="F10" s="105"/>
      <c r="G10" s="106"/>
      <c r="H10" s="106"/>
    </row>
    <row r="11" spans="1:8" x14ac:dyDescent="0.35">
      <c r="A11" s="59" t="s">
        <v>127</v>
      </c>
      <c r="B11" s="60">
        <v>397</v>
      </c>
      <c r="C11" s="61">
        <v>0.107558927120022</v>
      </c>
      <c r="F11" s="107"/>
      <c r="G11" s="108"/>
      <c r="H11" s="109"/>
    </row>
    <row r="12" spans="1:8" x14ac:dyDescent="0.35">
      <c r="A12" s="59" t="s">
        <v>128</v>
      </c>
      <c r="B12" s="60">
        <v>588</v>
      </c>
      <c r="C12" s="61">
        <v>0.15930642102411299</v>
      </c>
      <c r="F12" s="107"/>
      <c r="G12" s="108"/>
      <c r="H12" s="109"/>
    </row>
    <row r="13" spans="1:8" x14ac:dyDescent="0.35">
      <c r="A13" s="59" t="s">
        <v>129</v>
      </c>
      <c r="B13" s="60">
        <v>1267</v>
      </c>
      <c r="C13" s="61">
        <v>0.343267407206719</v>
      </c>
      <c r="F13" s="107"/>
      <c r="G13" s="108"/>
      <c r="H13" s="109"/>
    </row>
    <row r="14" spans="1:8" x14ac:dyDescent="0.35">
      <c r="A14" s="59" t="s">
        <v>130</v>
      </c>
      <c r="B14" s="60">
        <v>865</v>
      </c>
      <c r="C14" s="61">
        <v>0.234353833649418</v>
      </c>
      <c r="F14" s="107"/>
      <c r="G14" s="108"/>
      <c r="H14" s="109"/>
    </row>
    <row r="15" spans="1:8" x14ac:dyDescent="0.35">
      <c r="A15" s="59" t="s">
        <v>131</v>
      </c>
      <c r="B15" s="60">
        <v>217</v>
      </c>
      <c r="C15" s="61">
        <v>5.8791655377946402E-2</v>
      </c>
      <c r="F15" s="107"/>
      <c r="G15" s="108"/>
      <c r="H15" s="109"/>
    </row>
    <row r="16" spans="1:8" x14ac:dyDescent="0.35">
      <c r="A16" s="59" t="s">
        <v>132</v>
      </c>
      <c r="B16" s="60">
        <v>20</v>
      </c>
      <c r="C16" s="61">
        <v>5.4185857491194801E-3</v>
      </c>
      <c r="F16" s="107"/>
      <c r="G16" s="108"/>
      <c r="H16" s="116"/>
    </row>
    <row r="17" spans="1:8" x14ac:dyDescent="0.35">
      <c r="A17" s="59" t="s">
        <v>133</v>
      </c>
      <c r="B17" s="60">
        <v>2</v>
      </c>
      <c r="C17" s="61" t="s">
        <v>50</v>
      </c>
      <c r="F17" s="107"/>
      <c r="G17" s="108"/>
      <c r="H17" s="109"/>
    </row>
    <row r="18" spans="1:8" x14ac:dyDescent="0.35">
      <c r="A18" s="59" t="s">
        <v>124</v>
      </c>
      <c r="B18" s="60">
        <v>0</v>
      </c>
      <c r="F18" s="112"/>
      <c r="G18" s="113"/>
      <c r="H18" s="117"/>
    </row>
    <row r="19" spans="1:8" x14ac:dyDescent="0.35">
      <c r="A19" s="57" t="s">
        <v>13</v>
      </c>
      <c r="B19" s="57">
        <v>3691</v>
      </c>
      <c r="C19" s="62">
        <v>1</v>
      </c>
      <c r="F19" s="112"/>
      <c r="G19" s="118"/>
      <c r="H19" s="119"/>
    </row>
    <row r="20" spans="1:8" x14ac:dyDescent="0.35">
      <c r="F20" s="112"/>
      <c r="G20" s="118"/>
      <c r="H20" s="119"/>
    </row>
    <row r="21" spans="1:8" ht="28" x14ac:dyDescent="0.35">
      <c r="A21" s="25" t="s">
        <v>149</v>
      </c>
      <c r="B21" s="58" t="s">
        <v>121</v>
      </c>
      <c r="C21" s="78" t="s">
        <v>150</v>
      </c>
      <c r="F21" s="102"/>
      <c r="G21" s="106"/>
      <c r="H21" s="106"/>
    </row>
    <row r="22" spans="1:8" x14ac:dyDescent="0.35">
      <c r="A22" s="59" t="s">
        <v>134</v>
      </c>
      <c r="B22" s="60">
        <v>53</v>
      </c>
      <c r="C22" s="61">
        <v>1.7468688200395498E-2</v>
      </c>
      <c r="F22" s="107"/>
      <c r="G22" s="120"/>
      <c r="H22" s="121"/>
    </row>
    <row r="23" spans="1:8" x14ac:dyDescent="0.35">
      <c r="A23" s="59" t="s">
        <v>135</v>
      </c>
      <c r="B23" s="60">
        <v>166</v>
      </c>
      <c r="C23" s="61">
        <v>5.4713249835201101E-2</v>
      </c>
      <c r="F23" s="107"/>
      <c r="G23" s="120"/>
      <c r="H23" s="121"/>
    </row>
    <row r="24" spans="1:8" x14ac:dyDescent="0.35">
      <c r="A24" s="59" t="s">
        <v>136</v>
      </c>
      <c r="B24" s="60">
        <v>92</v>
      </c>
      <c r="C24" s="61">
        <v>3.0323005932762E-2</v>
      </c>
      <c r="F24" s="107"/>
      <c r="G24" s="120"/>
      <c r="H24" s="121"/>
    </row>
    <row r="25" spans="1:8" x14ac:dyDescent="0.35">
      <c r="A25" s="59" t="s">
        <v>137</v>
      </c>
      <c r="B25" s="60">
        <v>39</v>
      </c>
      <c r="C25" s="61">
        <v>1.28543177323665E-2</v>
      </c>
      <c r="F25" s="107"/>
      <c r="G25" s="120"/>
      <c r="H25" s="121"/>
    </row>
    <row r="26" spans="1:8" x14ac:dyDescent="0.35">
      <c r="A26" s="59" t="s">
        <v>138</v>
      </c>
      <c r="B26" s="60">
        <v>2684</v>
      </c>
      <c r="C26" s="61">
        <v>0.88464073829927503</v>
      </c>
      <c r="F26" s="107"/>
      <c r="G26" s="120"/>
      <c r="H26" s="121"/>
    </row>
    <row r="27" spans="1:8" x14ac:dyDescent="0.35">
      <c r="A27" s="59" t="s">
        <v>124</v>
      </c>
      <c r="B27" s="60">
        <v>657</v>
      </c>
      <c r="F27" s="107"/>
      <c r="G27" s="120"/>
      <c r="H27" s="110"/>
    </row>
    <row r="28" spans="1:8" x14ac:dyDescent="0.35">
      <c r="A28" s="57" t="s">
        <v>13</v>
      </c>
      <c r="B28" s="57">
        <v>3691</v>
      </c>
      <c r="C28" s="62">
        <v>1</v>
      </c>
      <c r="F28" s="112"/>
      <c r="G28" s="118"/>
      <c r="H28" s="122"/>
    </row>
    <row r="29" spans="1:8" x14ac:dyDescent="0.35">
      <c r="C29" s="63" t="s">
        <v>15</v>
      </c>
      <c r="F29" s="95"/>
      <c r="G29" s="95"/>
      <c r="H29" s="95"/>
    </row>
    <row r="30" spans="1:8" x14ac:dyDescent="0.35">
      <c r="A30" s="64" t="s">
        <v>16</v>
      </c>
      <c r="F30" s="95"/>
      <c r="G30" s="95"/>
      <c r="H30" s="95"/>
    </row>
    <row r="31" spans="1:8" x14ac:dyDescent="0.35">
      <c r="A31" s="199" t="s">
        <v>17</v>
      </c>
      <c r="B31" s="190"/>
      <c r="C31" s="190"/>
      <c r="D31" s="190"/>
      <c r="E31" s="190"/>
      <c r="F31" s="95"/>
      <c r="G31" s="95"/>
      <c r="H31" s="95"/>
    </row>
    <row r="32" spans="1:8" x14ac:dyDescent="0.35">
      <c r="A32" s="190"/>
      <c r="B32" s="190"/>
      <c r="C32" s="190"/>
      <c r="D32" s="190"/>
      <c r="E32" s="190"/>
      <c r="F32" s="95"/>
      <c r="G32" s="95"/>
      <c r="H32" s="95"/>
    </row>
    <row r="33" spans="1:8" x14ac:dyDescent="0.35">
      <c r="A33" s="190"/>
      <c r="B33" s="190"/>
      <c r="C33" s="190"/>
      <c r="D33" s="190"/>
      <c r="E33" s="190"/>
      <c r="F33" s="95"/>
      <c r="G33" s="95"/>
      <c r="H33" s="95"/>
    </row>
    <row r="34" spans="1:8" x14ac:dyDescent="0.35">
      <c r="A34" s="190"/>
      <c r="B34" s="190"/>
      <c r="C34" s="190"/>
      <c r="D34" s="190"/>
      <c r="E34" s="190"/>
      <c r="F34" s="95"/>
      <c r="G34" s="95"/>
      <c r="H34" s="95"/>
    </row>
    <row r="35" spans="1:8" x14ac:dyDescent="0.35">
      <c r="A35" s="190"/>
      <c r="B35" s="190"/>
      <c r="C35" s="190"/>
      <c r="D35" s="190"/>
      <c r="E35" s="190"/>
      <c r="F35" s="95"/>
      <c r="G35" s="95"/>
      <c r="H35" s="95"/>
    </row>
    <row r="36" spans="1:8" x14ac:dyDescent="0.35">
      <c r="A36" s="199" t="s">
        <v>139</v>
      </c>
      <c r="B36" s="190"/>
      <c r="C36" s="190"/>
      <c r="D36" s="190"/>
      <c r="E36" s="190"/>
    </row>
    <row r="37" spans="1:8" x14ac:dyDescent="0.35">
      <c r="A37" s="190"/>
      <c r="B37" s="190"/>
      <c r="C37" s="190"/>
      <c r="D37" s="190"/>
      <c r="E37" s="190"/>
    </row>
    <row r="38" spans="1:8" x14ac:dyDescent="0.35">
      <c r="A38" s="199" t="s">
        <v>162</v>
      </c>
      <c r="B38" s="190"/>
      <c r="C38" s="190"/>
      <c r="D38" s="190"/>
      <c r="E38" s="190"/>
    </row>
    <row r="39" spans="1:8" x14ac:dyDescent="0.35">
      <c r="A39" s="190"/>
      <c r="B39" s="190"/>
      <c r="C39" s="190"/>
      <c r="D39" s="190"/>
      <c r="E39" s="190"/>
    </row>
    <row r="40" spans="1:8" x14ac:dyDescent="0.35">
      <c r="A40" s="190"/>
      <c r="B40" s="190"/>
      <c r="C40" s="190"/>
      <c r="D40" s="190"/>
      <c r="E40" s="190"/>
    </row>
    <row r="41" spans="1:8" x14ac:dyDescent="0.35">
      <c r="A41" s="199" t="s">
        <v>140</v>
      </c>
      <c r="B41" s="190"/>
      <c r="C41" s="190"/>
      <c r="D41" s="190"/>
      <c r="E41" s="190"/>
    </row>
  </sheetData>
  <mergeCells count="5">
    <mergeCell ref="A1:E1"/>
    <mergeCell ref="A31:E35"/>
    <mergeCell ref="A36:E37"/>
    <mergeCell ref="A38:E40"/>
    <mergeCell ref="A41:E41"/>
  </mergeCells>
  <hyperlinks>
    <hyperlink ref="F1" location="Index!A1" display="Index" xr:uid="{D5F093C6-41DF-4003-B9F7-3EA24ABD0F5C}"/>
  </hyperlinks>
  <pageMargins left="0.70866141732283472" right="0.70866141732283472" top="0.74803149606299213" bottom="0.74803149606299213" header="0.31496062992125984" footer="0.31496062992125984"/>
  <pageSetup paperSize="9" scale="91"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0A88-57B2-461A-AF9F-51985F9C4B78}">
  <sheetPr>
    <pageSetUpPr fitToPage="1"/>
  </sheetPr>
  <dimension ref="A1:R37"/>
  <sheetViews>
    <sheetView workbookViewId="0">
      <selection sqref="A1:H1"/>
    </sheetView>
  </sheetViews>
  <sheetFormatPr defaultColWidth="10.90625" defaultRowHeight="14.5" x14ac:dyDescent="0.35"/>
  <cols>
    <col min="1" max="1" width="20.6328125" style="55" customWidth="1"/>
    <col min="2" max="8" width="13.6328125" style="55" customWidth="1"/>
    <col min="9" max="9" width="10.90625" style="55"/>
    <col min="10" max="10" width="20.6328125" style="55" customWidth="1"/>
    <col min="11" max="17" width="13.6328125" style="55" customWidth="1"/>
    <col min="18" max="16384" width="10.90625" style="55"/>
  </cols>
  <sheetData>
    <row r="1" spans="1:18" ht="29" customHeight="1" x14ac:dyDescent="0.35">
      <c r="A1" s="189" t="s">
        <v>164</v>
      </c>
      <c r="B1" s="190"/>
      <c r="C1" s="190"/>
      <c r="D1" s="190"/>
      <c r="E1" s="190"/>
      <c r="F1" s="190"/>
      <c r="G1" s="190"/>
      <c r="H1" s="190"/>
      <c r="I1" s="207" t="s">
        <v>119</v>
      </c>
    </row>
    <row r="3" spans="1:18" x14ac:dyDescent="0.35">
      <c r="A3" s="200" t="s">
        <v>120</v>
      </c>
      <c r="B3" s="201" t="s">
        <v>121</v>
      </c>
      <c r="C3" s="201"/>
      <c r="D3" s="201"/>
      <c r="E3" s="201"/>
      <c r="F3" s="201"/>
      <c r="G3" s="201"/>
      <c r="H3" s="201"/>
      <c r="J3" s="200" t="s">
        <v>120</v>
      </c>
      <c r="K3" s="201" t="s">
        <v>141</v>
      </c>
      <c r="L3" s="201"/>
      <c r="M3" s="201"/>
      <c r="N3" s="201"/>
      <c r="O3" s="201"/>
      <c r="P3" s="201"/>
      <c r="Q3" s="201"/>
    </row>
    <row r="4" spans="1:18" ht="39" x14ac:dyDescent="0.35">
      <c r="A4" s="200" t="s">
        <v>142</v>
      </c>
      <c r="B4" s="58" t="s">
        <v>18</v>
      </c>
      <c r="C4" s="58" t="s">
        <v>19</v>
      </c>
      <c r="D4" s="58" t="s">
        <v>20</v>
      </c>
      <c r="E4" s="58" t="s">
        <v>21</v>
      </c>
      <c r="F4" s="58" t="s">
        <v>22</v>
      </c>
      <c r="G4" s="78" t="s">
        <v>153</v>
      </c>
      <c r="H4" s="58" t="s">
        <v>13</v>
      </c>
      <c r="I4" s="76"/>
      <c r="J4" s="200" t="s">
        <v>142</v>
      </c>
      <c r="K4" s="58" t="s">
        <v>18</v>
      </c>
      <c r="L4" s="58" t="s">
        <v>19</v>
      </c>
      <c r="M4" s="58" t="s">
        <v>20</v>
      </c>
      <c r="N4" s="58" t="s">
        <v>21</v>
      </c>
      <c r="O4" s="58" t="s">
        <v>22</v>
      </c>
      <c r="P4" s="78" t="s">
        <v>153</v>
      </c>
      <c r="Q4" s="58" t="s">
        <v>13</v>
      </c>
    </row>
    <row r="5" spans="1:18" x14ac:dyDescent="0.35">
      <c r="A5" s="59" t="s">
        <v>122</v>
      </c>
      <c r="B5" s="60">
        <v>3</v>
      </c>
      <c r="C5" s="60">
        <v>0</v>
      </c>
      <c r="D5" s="60">
        <v>63</v>
      </c>
      <c r="E5" s="60">
        <v>58</v>
      </c>
      <c r="F5" s="60">
        <v>162</v>
      </c>
      <c r="G5" s="60">
        <v>13</v>
      </c>
      <c r="H5" s="65">
        <v>299</v>
      </c>
      <c r="I5" s="76"/>
      <c r="J5" s="59" t="s">
        <v>122</v>
      </c>
      <c r="K5" s="143">
        <v>1.0033444816053512E-2</v>
      </c>
      <c r="L5" s="143">
        <v>0</v>
      </c>
      <c r="M5" s="143">
        <v>0.21070234113712374</v>
      </c>
      <c r="N5" s="143">
        <v>0.1939799331103679</v>
      </c>
      <c r="O5" s="143">
        <v>0.5418060200668896</v>
      </c>
      <c r="P5" s="143">
        <v>4.3478260869565216E-2</v>
      </c>
      <c r="Q5" s="66">
        <v>1</v>
      </c>
      <c r="R5" s="27"/>
    </row>
    <row r="6" spans="1:18" x14ac:dyDescent="0.35">
      <c r="A6" s="59" t="s">
        <v>123</v>
      </c>
      <c r="B6" s="60">
        <v>13</v>
      </c>
      <c r="C6" s="60">
        <v>10</v>
      </c>
      <c r="D6" s="60">
        <v>252</v>
      </c>
      <c r="E6" s="60">
        <v>453</v>
      </c>
      <c r="F6" s="60">
        <v>2608</v>
      </c>
      <c r="G6" s="60">
        <v>52</v>
      </c>
      <c r="H6" s="65">
        <v>3388</v>
      </c>
      <c r="I6" s="76"/>
      <c r="J6" s="59" t="s">
        <v>123</v>
      </c>
      <c r="K6" s="84" t="s">
        <v>50</v>
      </c>
      <c r="L6" s="84" t="s">
        <v>50</v>
      </c>
      <c r="M6" s="84">
        <v>7.43801652892562E-2</v>
      </c>
      <c r="N6" s="84">
        <v>0.13370720188902008</v>
      </c>
      <c r="O6" s="84">
        <v>0.76977567886658793</v>
      </c>
      <c r="P6" s="84">
        <v>1.5348288075560802E-2</v>
      </c>
      <c r="Q6" s="66">
        <v>1</v>
      </c>
      <c r="R6" s="27"/>
    </row>
    <row r="7" spans="1:18" x14ac:dyDescent="0.35">
      <c r="A7" s="67" t="s">
        <v>124</v>
      </c>
      <c r="B7" s="68">
        <v>0</v>
      </c>
      <c r="C7" s="68">
        <v>0</v>
      </c>
      <c r="D7" s="68">
        <v>2</v>
      </c>
      <c r="E7" s="68">
        <v>2</v>
      </c>
      <c r="F7" s="68">
        <v>0</v>
      </c>
      <c r="G7" s="68">
        <v>0</v>
      </c>
      <c r="H7" s="69">
        <v>4</v>
      </c>
      <c r="I7" s="38"/>
      <c r="J7" s="67" t="s">
        <v>124</v>
      </c>
      <c r="K7" s="85">
        <v>0</v>
      </c>
      <c r="L7" s="85">
        <v>0</v>
      </c>
      <c r="M7" s="85">
        <v>0.5</v>
      </c>
      <c r="N7" s="85">
        <v>0.5</v>
      </c>
      <c r="O7" s="85">
        <v>0</v>
      </c>
      <c r="P7" s="85">
        <v>0</v>
      </c>
      <c r="Q7" s="71">
        <v>1</v>
      </c>
      <c r="R7" s="27"/>
    </row>
    <row r="8" spans="1:18" x14ac:dyDescent="0.35">
      <c r="I8" s="76"/>
      <c r="R8" s="27"/>
    </row>
    <row r="9" spans="1:18" ht="39" x14ac:dyDescent="0.35">
      <c r="A9" s="57" t="s">
        <v>125</v>
      </c>
      <c r="B9" s="58" t="s">
        <v>18</v>
      </c>
      <c r="C9" s="58" t="s">
        <v>19</v>
      </c>
      <c r="D9" s="58" t="s">
        <v>20</v>
      </c>
      <c r="E9" s="58" t="s">
        <v>21</v>
      </c>
      <c r="F9" s="58" t="s">
        <v>22</v>
      </c>
      <c r="G9" s="78" t="s">
        <v>153</v>
      </c>
      <c r="H9" s="58" t="s">
        <v>13</v>
      </c>
      <c r="I9" s="76"/>
      <c r="J9" s="57" t="s">
        <v>125</v>
      </c>
      <c r="K9" s="144" t="s">
        <v>18</v>
      </c>
      <c r="L9" s="144" t="s">
        <v>19</v>
      </c>
      <c r="M9" s="144" t="s">
        <v>20</v>
      </c>
      <c r="N9" s="144" t="s">
        <v>21</v>
      </c>
      <c r="O9" s="144" t="s">
        <v>22</v>
      </c>
      <c r="P9" s="145" t="s">
        <v>153</v>
      </c>
      <c r="Q9" s="58" t="s">
        <v>13</v>
      </c>
      <c r="R9" s="27"/>
    </row>
    <row r="10" spans="1:18" x14ac:dyDescent="0.35">
      <c r="A10" s="59" t="s">
        <v>126</v>
      </c>
      <c r="B10" s="60">
        <v>4</v>
      </c>
      <c r="C10" s="60">
        <v>0</v>
      </c>
      <c r="D10" s="60">
        <v>65</v>
      </c>
      <c r="E10" s="60">
        <v>76</v>
      </c>
      <c r="F10" s="60">
        <v>186</v>
      </c>
      <c r="G10" s="60">
        <v>4</v>
      </c>
      <c r="H10" s="65">
        <v>335</v>
      </c>
      <c r="I10" s="76"/>
      <c r="J10" s="59" t="s">
        <v>126</v>
      </c>
      <c r="K10" s="84">
        <v>1.1940298507462687E-2</v>
      </c>
      <c r="L10" s="84">
        <v>0</v>
      </c>
      <c r="M10" s="84">
        <v>0.19402985074626866</v>
      </c>
      <c r="N10" s="84">
        <v>0.22686567164179106</v>
      </c>
      <c r="O10" s="84">
        <v>0.55522388059701488</v>
      </c>
      <c r="P10" s="84">
        <v>1.1940298507462687E-2</v>
      </c>
      <c r="Q10" s="66">
        <v>1</v>
      </c>
      <c r="R10" s="27"/>
    </row>
    <row r="11" spans="1:18" x14ac:dyDescent="0.35">
      <c r="A11" s="59" t="s">
        <v>127</v>
      </c>
      <c r="B11" s="60">
        <v>2</v>
      </c>
      <c r="C11" s="60">
        <v>2</v>
      </c>
      <c r="D11" s="60">
        <v>34</v>
      </c>
      <c r="E11" s="60">
        <v>76</v>
      </c>
      <c r="F11" s="60">
        <v>275</v>
      </c>
      <c r="G11" s="60">
        <v>8</v>
      </c>
      <c r="H11" s="65">
        <v>397</v>
      </c>
      <c r="I11" s="76"/>
      <c r="J11" s="59" t="s">
        <v>127</v>
      </c>
      <c r="K11" s="84">
        <v>5.0377833753148613E-3</v>
      </c>
      <c r="L11" s="84">
        <v>5.0377833753148613E-3</v>
      </c>
      <c r="M11" s="84">
        <v>8.5642317380352648E-2</v>
      </c>
      <c r="N11" s="84">
        <v>0.19143576826196473</v>
      </c>
      <c r="O11" s="84">
        <v>0.69269521410579349</v>
      </c>
      <c r="P11" s="84">
        <v>2.0151133501259445E-2</v>
      </c>
      <c r="Q11" s="66">
        <v>1</v>
      </c>
      <c r="R11" s="27"/>
    </row>
    <row r="12" spans="1:18" x14ac:dyDescent="0.35">
      <c r="A12" s="59" t="s">
        <v>128</v>
      </c>
      <c r="B12" s="60">
        <v>0</v>
      </c>
      <c r="C12" s="60">
        <v>1</v>
      </c>
      <c r="D12" s="60">
        <v>35</v>
      </c>
      <c r="E12" s="60">
        <v>79</v>
      </c>
      <c r="F12" s="60">
        <v>463</v>
      </c>
      <c r="G12" s="60">
        <v>10</v>
      </c>
      <c r="H12" s="65">
        <v>588</v>
      </c>
      <c r="I12" s="76"/>
      <c r="J12" s="59" t="s">
        <v>128</v>
      </c>
      <c r="K12" s="84">
        <v>0</v>
      </c>
      <c r="L12" s="84" t="s">
        <v>50</v>
      </c>
      <c r="M12" s="84">
        <v>5.9523809523809521E-2</v>
      </c>
      <c r="N12" s="84">
        <v>0.13435374149659865</v>
      </c>
      <c r="O12" s="84">
        <v>0.7874149659863946</v>
      </c>
      <c r="P12" s="84">
        <v>1.7006802721088437E-2</v>
      </c>
      <c r="Q12" s="66">
        <v>1</v>
      </c>
      <c r="R12" s="27"/>
    </row>
    <row r="13" spans="1:18" x14ac:dyDescent="0.35">
      <c r="A13" s="59" t="s">
        <v>129</v>
      </c>
      <c r="B13" s="60">
        <v>6</v>
      </c>
      <c r="C13" s="60">
        <v>3</v>
      </c>
      <c r="D13" s="60">
        <v>99</v>
      </c>
      <c r="E13" s="60">
        <v>160</v>
      </c>
      <c r="F13" s="60">
        <v>979</v>
      </c>
      <c r="G13" s="60">
        <v>20</v>
      </c>
      <c r="H13" s="65">
        <v>1267</v>
      </c>
      <c r="I13" s="76"/>
      <c r="J13" s="59" t="s">
        <v>129</v>
      </c>
      <c r="K13" s="84" t="s">
        <v>50</v>
      </c>
      <c r="L13" s="84" t="s">
        <v>50</v>
      </c>
      <c r="M13" s="84">
        <v>7.8137332280978689E-2</v>
      </c>
      <c r="N13" s="84">
        <v>0.12628255722178375</v>
      </c>
      <c r="O13" s="84">
        <v>0.77269139700078926</v>
      </c>
      <c r="P13" s="84">
        <v>1.5785319652722968E-2</v>
      </c>
      <c r="Q13" s="66">
        <v>1</v>
      </c>
      <c r="R13" s="27"/>
    </row>
    <row r="14" spans="1:18" x14ac:dyDescent="0.35">
      <c r="A14" s="59" t="s">
        <v>130</v>
      </c>
      <c r="B14" s="60">
        <v>3</v>
      </c>
      <c r="C14" s="60">
        <v>3</v>
      </c>
      <c r="D14" s="60">
        <v>64</v>
      </c>
      <c r="E14" s="60">
        <v>93</v>
      </c>
      <c r="F14" s="60">
        <v>690</v>
      </c>
      <c r="G14" s="60">
        <v>12</v>
      </c>
      <c r="H14" s="65">
        <v>865</v>
      </c>
      <c r="I14" s="76"/>
      <c r="J14" s="59" t="s">
        <v>130</v>
      </c>
      <c r="K14" s="84" t="s">
        <v>50</v>
      </c>
      <c r="L14" s="84" t="s">
        <v>50</v>
      </c>
      <c r="M14" s="84">
        <v>7.3988439306358386E-2</v>
      </c>
      <c r="N14" s="84">
        <v>0.10751445086705202</v>
      </c>
      <c r="O14" s="84">
        <v>0.79768786127167635</v>
      </c>
      <c r="P14" s="84">
        <v>1.3872832369942197E-2</v>
      </c>
      <c r="Q14" s="66">
        <v>1</v>
      </c>
      <c r="R14" s="27"/>
    </row>
    <row r="15" spans="1:18" x14ac:dyDescent="0.35">
      <c r="A15" s="59" t="s">
        <v>131</v>
      </c>
      <c r="B15" s="60">
        <v>1</v>
      </c>
      <c r="C15" s="60">
        <v>0</v>
      </c>
      <c r="D15" s="60">
        <v>17</v>
      </c>
      <c r="E15" s="60">
        <v>27</v>
      </c>
      <c r="F15" s="60">
        <v>161</v>
      </c>
      <c r="G15" s="60">
        <v>11</v>
      </c>
      <c r="H15" s="65">
        <v>217</v>
      </c>
      <c r="I15" s="76"/>
      <c r="J15" s="59" t="s">
        <v>131</v>
      </c>
      <c r="K15" s="84" t="s">
        <v>50</v>
      </c>
      <c r="L15" s="84">
        <v>0</v>
      </c>
      <c r="M15" s="84">
        <v>7.8341013824884786E-2</v>
      </c>
      <c r="N15" s="84">
        <v>0.12442396313364056</v>
      </c>
      <c r="O15" s="84">
        <v>0.74193548387096775</v>
      </c>
      <c r="P15" s="84">
        <v>5.0691244239631339E-2</v>
      </c>
      <c r="Q15" s="66">
        <v>1</v>
      </c>
      <c r="R15" s="27"/>
    </row>
    <row r="16" spans="1:18" x14ac:dyDescent="0.35">
      <c r="A16" s="59" t="s">
        <v>132</v>
      </c>
      <c r="B16" s="60">
        <v>0</v>
      </c>
      <c r="C16" s="60">
        <v>0</v>
      </c>
      <c r="D16" s="60">
        <v>3</v>
      </c>
      <c r="E16" s="60">
        <v>2</v>
      </c>
      <c r="F16" s="60">
        <v>15</v>
      </c>
      <c r="G16" s="60">
        <v>0</v>
      </c>
      <c r="H16" s="65">
        <v>20</v>
      </c>
      <c r="I16" s="76"/>
      <c r="J16" s="59" t="s">
        <v>132</v>
      </c>
      <c r="K16" s="84">
        <v>0</v>
      </c>
      <c r="L16" s="84">
        <v>0</v>
      </c>
      <c r="M16" s="84">
        <v>0.15</v>
      </c>
      <c r="N16" s="84">
        <v>0.1</v>
      </c>
      <c r="O16" s="84">
        <v>0.75</v>
      </c>
      <c r="P16" s="84">
        <v>0</v>
      </c>
      <c r="Q16" s="66">
        <v>1</v>
      </c>
      <c r="R16" s="27"/>
    </row>
    <row r="17" spans="1:18" x14ac:dyDescent="0.35">
      <c r="A17" s="59" t="s">
        <v>133</v>
      </c>
      <c r="B17" s="60">
        <v>0</v>
      </c>
      <c r="C17" s="60">
        <v>1</v>
      </c>
      <c r="D17" s="60">
        <v>0</v>
      </c>
      <c r="E17" s="60">
        <v>0</v>
      </c>
      <c r="F17" s="60">
        <v>1</v>
      </c>
      <c r="G17" s="60">
        <v>0</v>
      </c>
      <c r="H17" s="65">
        <v>2</v>
      </c>
      <c r="I17" s="76"/>
      <c r="J17" s="59" t="s">
        <v>133</v>
      </c>
      <c r="K17" s="84">
        <v>0</v>
      </c>
      <c r="L17" s="84">
        <v>0.5</v>
      </c>
      <c r="M17" s="84">
        <v>0</v>
      </c>
      <c r="N17" s="84">
        <v>0</v>
      </c>
      <c r="O17" s="84">
        <v>0.5</v>
      </c>
      <c r="P17" s="84">
        <v>0</v>
      </c>
      <c r="Q17" s="66">
        <v>1</v>
      </c>
      <c r="R17" s="27"/>
    </row>
    <row r="18" spans="1:18" x14ac:dyDescent="0.35">
      <c r="A18" s="67" t="s">
        <v>124</v>
      </c>
      <c r="B18" s="68">
        <v>0</v>
      </c>
      <c r="C18" s="68">
        <v>0</v>
      </c>
      <c r="D18" s="68">
        <v>0</v>
      </c>
      <c r="E18" s="68">
        <v>0</v>
      </c>
      <c r="F18" s="68">
        <v>0</v>
      </c>
      <c r="G18" s="68">
        <v>0</v>
      </c>
      <c r="H18" s="69">
        <v>0</v>
      </c>
      <c r="I18" s="38"/>
      <c r="J18" s="67" t="s">
        <v>124</v>
      </c>
      <c r="K18" s="70" t="s">
        <v>151</v>
      </c>
      <c r="L18" s="70" t="s">
        <v>151</v>
      </c>
      <c r="M18" s="70" t="s">
        <v>151</v>
      </c>
      <c r="N18" s="70" t="s">
        <v>151</v>
      </c>
      <c r="O18" s="70" t="s">
        <v>151</v>
      </c>
      <c r="P18" s="70" t="s">
        <v>151</v>
      </c>
      <c r="Q18" s="71" t="s">
        <v>151</v>
      </c>
      <c r="R18" s="27"/>
    </row>
    <row r="19" spans="1:18" x14ac:dyDescent="0.35">
      <c r="I19" s="76"/>
      <c r="R19" s="27"/>
    </row>
    <row r="20" spans="1:18" ht="39" x14ac:dyDescent="0.35">
      <c r="A20" s="25" t="s">
        <v>154</v>
      </c>
      <c r="B20" s="58" t="s">
        <v>18</v>
      </c>
      <c r="C20" s="58" t="s">
        <v>19</v>
      </c>
      <c r="D20" s="58" t="s">
        <v>20</v>
      </c>
      <c r="E20" s="58" t="s">
        <v>21</v>
      </c>
      <c r="F20" s="58" t="s">
        <v>22</v>
      </c>
      <c r="G20" s="78" t="s">
        <v>153</v>
      </c>
      <c r="H20" s="58" t="s">
        <v>13</v>
      </c>
      <c r="I20" s="76"/>
      <c r="J20" s="25" t="s">
        <v>154</v>
      </c>
      <c r="K20" s="58" t="s">
        <v>18</v>
      </c>
      <c r="L20" s="58" t="s">
        <v>19</v>
      </c>
      <c r="M20" s="58" t="s">
        <v>20</v>
      </c>
      <c r="N20" s="58" t="s">
        <v>21</v>
      </c>
      <c r="O20" s="58" t="s">
        <v>22</v>
      </c>
      <c r="P20" s="78" t="s">
        <v>153</v>
      </c>
      <c r="Q20" s="58" t="s">
        <v>13</v>
      </c>
      <c r="R20" s="27"/>
    </row>
    <row r="21" spans="1:18" x14ac:dyDescent="0.35">
      <c r="A21" s="59" t="s">
        <v>134</v>
      </c>
      <c r="B21" s="60">
        <v>0</v>
      </c>
      <c r="C21" s="60">
        <v>0</v>
      </c>
      <c r="D21" s="60">
        <v>6</v>
      </c>
      <c r="E21" s="60">
        <v>5</v>
      </c>
      <c r="F21" s="60">
        <v>41</v>
      </c>
      <c r="G21" s="60">
        <v>1</v>
      </c>
      <c r="H21" s="65">
        <v>53</v>
      </c>
      <c r="I21" s="76"/>
      <c r="J21" s="59" t="s">
        <v>134</v>
      </c>
      <c r="K21" s="143">
        <v>0</v>
      </c>
      <c r="L21" s="143">
        <v>0</v>
      </c>
      <c r="M21" s="143">
        <v>0.11320754716981132</v>
      </c>
      <c r="N21" s="143">
        <v>9.4339622641509441E-2</v>
      </c>
      <c r="O21" s="143">
        <v>0.77358490566037741</v>
      </c>
      <c r="P21" s="143">
        <v>1.8867924528301886E-2</v>
      </c>
      <c r="Q21" s="66">
        <v>1</v>
      </c>
      <c r="R21" s="27"/>
    </row>
    <row r="22" spans="1:18" x14ac:dyDescent="0.35">
      <c r="A22" s="59" t="s">
        <v>135</v>
      </c>
      <c r="B22" s="60">
        <v>2</v>
      </c>
      <c r="C22" s="60">
        <v>0</v>
      </c>
      <c r="D22" s="60">
        <v>12</v>
      </c>
      <c r="E22" s="60">
        <v>25</v>
      </c>
      <c r="F22" s="60">
        <v>123</v>
      </c>
      <c r="G22" s="60">
        <v>4</v>
      </c>
      <c r="H22" s="65">
        <v>166</v>
      </c>
      <c r="I22" s="76"/>
      <c r="J22" s="59" t="s">
        <v>135</v>
      </c>
      <c r="K22" s="84">
        <v>1.2048192771084338E-2</v>
      </c>
      <c r="L22" s="84">
        <v>0</v>
      </c>
      <c r="M22" s="84">
        <v>7.2289156626506021E-2</v>
      </c>
      <c r="N22" s="84">
        <v>0.15060240963855423</v>
      </c>
      <c r="O22" s="84">
        <v>0.74096385542168675</v>
      </c>
      <c r="P22" s="84">
        <v>2.4096385542168676E-2</v>
      </c>
      <c r="Q22" s="66">
        <v>1</v>
      </c>
      <c r="R22" s="27"/>
    </row>
    <row r="23" spans="1:18" x14ac:dyDescent="0.35">
      <c r="A23" s="59" t="s">
        <v>136</v>
      </c>
      <c r="B23" s="60">
        <v>1</v>
      </c>
      <c r="C23" s="60">
        <v>0</v>
      </c>
      <c r="D23" s="60">
        <v>6</v>
      </c>
      <c r="E23" s="60">
        <v>13</v>
      </c>
      <c r="F23" s="60">
        <v>69</v>
      </c>
      <c r="G23" s="60">
        <v>3</v>
      </c>
      <c r="H23" s="65">
        <v>92</v>
      </c>
      <c r="I23" s="76"/>
      <c r="J23" s="59" t="s">
        <v>136</v>
      </c>
      <c r="K23" s="84">
        <v>1.0869565217391304E-2</v>
      </c>
      <c r="L23" s="84">
        <v>0</v>
      </c>
      <c r="M23" s="84">
        <v>6.5217391304347824E-2</v>
      </c>
      <c r="N23" s="84">
        <v>0.14130434782608695</v>
      </c>
      <c r="O23" s="84">
        <v>0.75</v>
      </c>
      <c r="P23" s="84">
        <v>3.2608695652173912E-2</v>
      </c>
      <c r="Q23" s="66">
        <v>1</v>
      </c>
      <c r="R23" s="27"/>
    </row>
    <row r="24" spans="1:18" x14ac:dyDescent="0.35">
      <c r="A24" s="59" t="s">
        <v>137</v>
      </c>
      <c r="B24" s="60">
        <v>0</v>
      </c>
      <c r="C24" s="60">
        <v>0</v>
      </c>
      <c r="D24" s="60">
        <v>2</v>
      </c>
      <c r="E24" s="60">
        <v>5</v>
      </c>
      <c r="F24" s="60">
        <v>30</v>
      </c>
      <c r="G24" s="60">
        <v>2</v>
      </c>
      <c r="H24" s="65">
        <v>39</v>
      </c>
      <c r="I24" s="76"/>
      <c r="J24" s="59" t="s">
        <v>137</v>
      </c>
      <c r="K24" s="84">
        <v>0</v>
      </c>
      <c r="L24" s="84">
        <v>0</v>
      </c>
      <c r="M24" s="84">
        <v>5.128205128205128E-2</v>
      </c>
      <c r="N24" s="84">
        <v>0.12820512820512819</v>
      </c>
      <c r="O24" s="84">
        <v>0.76923076923076927</v>
      </c>
      <c r="P24" s="84">
        <v>5.128205128205128E-2</v>
      </c>
      <c r="Q24" s="66">
        <v>1</v>
      </c>
      <c r="R24" s="27"/>
    </row>
    <row r="25" spans="1:18" x14ac:dyDescent="0.35">
      <c r="A25" s="59" t="s">
        <v>138</v>
      </c>
      <c r="B25" s="60">
        <v>8</v>
      </c>
      <c r="C25" s="60">
        <v>7</v>
      </c>
      <c r="D25" s="60">
        <v>233</v>
      </c>
      <c r="E25" s="60">
        <v>356</v>
      </c>
      <c r="F25" s="60">
        <v>2039</v>
      </c>
      <c r="G25" s="60">
        <v>41</v>
      </c>
      <c r="H25" s="65">
        <v>2684</v>
      </c>
      <c r="I25" s="76"/>
      <c r="J25" s="59" t="s">
        <v>138</v>
      </c>
      <c r="K25" s="84" t="s">
        <v>50</v>
      </c>
      <c r="L25" s="84" t="s">
        <v>50</v>
      </c>
      <c r="M25" s="84">
        <v>8.6810730253353202E-2</v>
      </c>
      <c r="N25" s="84">
        <v>0.13263785394932937</v>
      </c>
      <c r="O25" s="84">
        <v>0.75968703427719819</v>
      </c>
      <c r="P25" s="84">
        <v>1.5275707898658718E-2</v>
      </c>
      <c r="Q25" s="66">
        <v>1</v>
      </c>
      <c r="R25" s="27"/>
    </row>
    <row r="26" spans="1:18" x14ac:dyDescent="0.35">
      <c r="A26" s="67" t="s">
        <v>124</v>
      </c>
      <c r="B26" s="68">
        <v>5</v>
      </c>
      <c r="C26" s="68">
        <v>3</v>
      </c>
      <c r="D26" s="68">
        <v>58</v>
      </c>
      <c r="E26" s="68">
        <v>109</v>
      </c>
      <c r="F26" s="68">
        <v>468</v>
      </c>
      <c r="G26" s="68">
        <v>14</v>
      </c>
      <c r="H26" s="69">
        <v>657</v>
      </c>
      <c r="I26" s="38"/>
      <c r="J26" s="67" t="s">
        <v>124</v>
      </c>
      <c r="K26" s="85">
        <v>7.6103500761035003E-3</v>
      </c>
      <c r="L26" s="85" t="s">
        <v>50</v>
      </c>
      <c r="M26" s="85">
        <v>8.8280060882800604E-2</v>
      </c>
      <c r="N26" s="85">
        <v>0.16590563165905631</v>
      </c>
      <c r="O26" s="85">
        <v>0.71232876712328763</v>
      </c>
      <c r="P26" s="85">
        <v>2.1308980213089801E-2</v>
      </c>
      <c r="Q26" s="71">
        <v>1</v>
      </c>
      <c r="R26" s="27"/>
    </row>
    <row r="27" spans="1:18" x14ac:dyDescent="0.35">
      <c r="I27" s="76"/>
      <c r="Q27" s="63" t="s">
        <v>15</v>
      </c>
    </row>
    <row r="28" spans="1:18" x14ac:dyDescent="0.35">
      <c r="A28" s="199" t="s">
        <v>143</v>
      </c>
      <c r="B28" s="190"/>
      <c r="C28" s="190"/>
      <c r="D28" s="190"/>
      <c r="E28" s="190"/>
      <c r="F28" s="190"/>
      <c r="G28" s="190"/>
      <c r="H28" s="190"/>
      <c r="I28" s="76"/>
    </row>
    <row r="29" spans="1:18" x14ac:dyDescent="0.35">
      <c r="I29" s="76"/>
    </row>
    <row r="30" spans="1:18" x14ac:dyDescent="0.35">
      <c r="A30" s="64" t="s">
        <v>16</v>
      </c>
      <c r="I30" s="76"/>
    </row>
    <row r="31" spans="1:18" x14ac:dyDescent="0.35">
      <c r="A31" s="199" t="s">
        <v>17</v>
      </c>
      <c r="B31" s="190"/>
      <c r="C31" s="190"/>
      <c r="D31" s="190"/>
      <c r="E31" s="190"/>
      <c r="F31" s="190"/>
      <c r="G31" s="190"/>
      <c r="H31" s="190"/>
      <c r="I31" s="76"/>
    </row>
    <row r="32" spans="1:18" x14ac:dyDescent="0.35">
      <c r="A32" s="190"/>
      <c r="B32" s="190"/>
      <c r="C32" s="190"/>
      <c r="D32" s="190"/>
      <c r="E32" s="190"/>
      <c r="F32" s="190"/>
      <c r="G32" s="190"/>
      <c r="H32" s="190"/>
      <c r="I32" s="76"/>
    </row>
    <row r="33" spans="1:12" x14ac:dyDescent="0.35">
      <c r="A33" s="190"/>
      <c r="B33" s="190"/>
      <c r="C33" s="190"/>
      <c r="D33" s="190"/>
      <c r="E33" s="190"/>
      <c r="F33" s="190"/>
      <c r="G33" s="190"/>
      <c r="H33" s="190"/>
      <c r="I33" s="76"/>
    </row>
    <row r="34" spans="1:12" ht="20.399999999999999" customHeight="1" x14ac:dyDescent="0.35">
      <c r="A34" s="192" t="s">
        <v>105</v>
      </c>
      <c r="B34" s="192"/>
      <c r="C34" s="192"/>
      <c r="D34" s="192"/>
      <c r="E34" s="192"/>
      <c r="F34" s="192"/>
      <c r="G34" s="192"/>
      <c r="H34" s="192"/>
      <c r="I34" s="151"/>
      <c r="J34" s="151"/>
      <c r="K34" s="151"/>
      <c r="L34" s="151"/>
    </row>
    <row r="35" spans="1:12" s="56" customFormat="1" ht="21" customHeight="1" x14ac:dyDescent="0.35">
      <c r="A35" s="192"/>
      <c r="B35" s="192"/>
      <c r="C35" s="192"/>
      <c r="D35" s="192"/>
      <c r="E35" s="192"/>
      <c r="F35" s="192"/>
      <c r="G35" s="192"/>
      <c r="H35" s="192"/>
      <c r="I35" s="160"/>
      <c r="J35" s="160"/>
      <c r="K35" s="160"/>
      <c r="L35" s="160"/>
    </row>
    <row r="36" spans="1:12" x14ac:dyDescent="0.35">
      <c r="A36" s="199" t="s">
        <v>144</v>
      </c>
      <c r="B36" s="190"/>
      <c r="C36" s="190"/>
      <c r="D36" s="190"/>
      <c r="E36" s="190"/>
      <c r="F36" s="190"/>
      <c r="G36" s="190"/>
      <c r="H36" s="190"/>
    </row>
    <row r="37" spans="1:12" x14ac:dyDescent="0.35">
      <c r="A37" s="190"/>
      <c r="B37" s="190"/>
      <c r="C37" s="190"/>
      <c r="D37" s="190"/>
      <c r="E37" s="190"/>
      <c r="F37" s="190"/>
      <c r="G37" s="190"/>
      <c r="H37" s="190"/>
    </row>
  </sheetData>
  <mergeCells count="9">
    <mergeCell ref="A1:H1"/>
    <mergeCell ref="A3:A4"/>
    <mergeCell ref="B3:H3"/>
    <mergeCell ref="J3:J4"/>
    <mergeCell ref="K3:Q3"/>
    <mergeCell ref="A28:H28"/>
    <mergeCell ref="A31:H33"/>
    <mergeCell ref="A36:H37"/>
    <mergeCell ref="A34:H35"/>
  </mergeCells>
  <hyperlinks>
    <hyperlink ref="I1" location="Index!A1" display="Index" xr:uid="{F9E2ECC1-4E88-43F6-8465-198868F365D0}"/>
  </hyperlink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BAB8-EFD1-4857-8D1B-EDFD63EDF0F3}">
  <sheetPr>
    <pageSetUpPr fitToPage="1"/>
  </sheetPr>
  <dimension ref="A1:H43"/>
  <sheetViews>
    <sheetView workbookViewId="0">
      <selection sqref="A1:F1"/>
    </sheetView>
  </sheetViews>
  <sheetFormatPr defaultColWidth="10.90625" defaultRowHeight="14.5" x14ac:dyDescent="0.35"/>
  <cols>
    <col min="1" max="1" width="20.6328125" style="55" customWidth="1"/>
    <col min="2" max="3" width="13.6328125" style="55" customWidth="1"/>
    <col min="4" max="4" width="10.90625" style="55"/>
    <col min="5" max="5" width="10.90625" style="56"/>
    <col min="6" max="16384" width="10.90625" style="55"/>
  </cols>
  <sheetData>
    <row r="1" spans="1:8" ht="30" customHeight="1" x14ac:dyDescent="0.35">
      <c r="A1" s="189" t="s">
        <v>166</v>
      </c>
      <c r="B1" s="190"/>
      <c r="C1" s="190"/>
      <c r="D1" s="190"/>
      <c r="E1" s="190"/>
      <c r="F1" s="190"/>
      <c r="G1" s="207" t="s">
        <v>119</v>
      </c>
    </row>
    <row r="2" spans="1:8" x14ac:dyDescent="0.35">
      <c r="A2" s="72"/>
    </row>
    <row r="3" spans="1:8" ht="15" x14ac:dyDescent="0.35">
      <c r="A3" s="200" t="s">
        <v>120</v>
      </c>
      <c r="B3" s="205" t="s">
        <v>157</v>
      </c>
      <c r="C3" s="201"/>
      <c r="F3" s="95"/>
      <c r="G3" s="95"/>
      <c r="H3" s="95"/>
    </row>
    <row r="4" spans="1:8" x14ac:dyDescent="0.35">
      <c r="A4" s="200" t="s">
        <v>142</v>
      </c>
      <c r="B4" s="58" t="s">
        <v>24</v>
      </c>
      <c r="C4" s="58" t="s">
        <v>25</v>
      </c>
      <c r="F4" s="204"/>
      <c r="G4" s="202"/>
      <c r="H4" s="202"/>
    </row>
    <row r="5" spans="1:8" x14ac:dyDescent="0.35">
      <c r="A5" s="59" t="s">
        <v>122</v>
      </c>
      <c r="B5" s="73">
        <v>2.0210048010973898</v>
      </c>
      <c r="C5" s="73">
        <v>2</v>
      </c>
      <c r="D5" s="38"/>
      <c r="E5" s="38"/>
      <c r="F5" s="204"/>
      <c r="G5" s="96"/>
      <c r="H5" s="96"/>
    </row>
    <row r="6" spans="1:8" x14ac:dyDescent="0.35">
      <c r="A6" s="59" t="s">
        <v>123</v>
      </c>
      <c r="B6" s="73">
        <v>2.3746346710974802</v>
      </c>
      <c r="C6" s="73">
        <v>2.43333333333333</v>
      </c>
      <c r="D6" s="38"/>
      <c r="E6" s="38"/>
      <c r="F6" s="97"/>
      <c r="G6" s="123"/>
      <c r="H6" s="123"/>
    </row>
    <row r="7" spans="1:8" x14ac:dyDescent="0.35">
      <c r="A7" s="67" t="s">
        <v>124</v>
      </c>
      <c r="B7" s="74" t="s">
        <v>151</v>
      </c>
      <c r="C7" s="74" t="s">
        <v>151</v>
      </c>
      <c r="D7" s="38"/>
      <c r="E7" s="38"/>
      <c r="F7" s="97"/>
      <c r="G7" s="123"/>
      <c r="H7" s="123"/>
    </row>
    <row r="8" spans="1:8" x14ac:dyDescent="0.35">
      <c r="D8" s="38"/>
      <c r="E8" s="38"/>
      <c r="F8" s="97"/>
      <c r="G8" s="98"/>
      <c r="H8" s="98"/>
    </row>
    <row r="9" spans="1:8" x14ac:dyDescent="0.35">
      <c r="A9" s="57" t="s">
        <v>125</v>
      </c>
      <c r="B9" s="58" t="s">
        <v>24</v>
      </c>
      <c r="C9" s="58" t="s">
        <v>25</v>
      </c>
      <c r="D9" s="38"/>
      <c r="E9" s="38"/>
      <c r="F9" s="99"/>
      <c r="G9" s="99"/>
      <c r="H9" s="99"/>
    </row>
    <row r="10" spans="1:8" x14ac:dyDescent="0.35">
      <c r="A10" s="59" t="s">
        <v>126</v>
      </c>
      <c r="B10" s="73">
        <v>2.0068100358422898</v>
      </c>
      <c r="C10" s="73">
        <v>1.8333333333333299</v>
      </c>
      <c r="D10" s="38"/>
      <c r="E10" s="38"/>
      <c r="F10" s="124"/>
      <c r="G10" s="96"/>
      <c r="H10" s="96"/>
    </row>
    <row r="11" spans="1:8" x14ac:dyDescent="0.35">
      <c r="A11" s="59" t="s">
        <v>127</v>
      </c>
      <c r="B11" s="73">
        <v>2.1929898989899002</v>
      </c>
      <c r="C11" s="73">
        <v>2</v>
      </c>
      <c r="D11" s="38"/>
      <c r="E11" s="38"/>
      <c r="F11" s="97"/>
      <c r="G11" s="123"/>
      <c r="H11" s="123"/>
    </row>
    <row r="12" spans="1:8" x14ac:dyDescent="0.35">
      <c r="A12" s="59" t="s">
        <v>128</v>
      </c>
      <c r="B12" s="73">
        <v>2.3447324214062899</v>
      </c>
      <c r="C12" s="73">
        <v>2.4166666666666701</v>
      </c>
      <c r="D12" s="38"/>
      <c r="E12" s="38"/>
      <c r="F12" s="97"/>
      <c r="G12" s="123"/>
      <c r="H12" s="123"/>
    </row>
    <row r="13" spans="1:8" x14ac:dyDescent="0.35">
      <c r="A13" s="59" t="s">
        <v>129</v>
      </c>
      <c r="B13" s="73">
        <v>2.3718987629099999</v>
      </c>
      <c r="C13" s="73">
        <v>2.43333333333333</v>
      </c>
      <c r="D13" s="38"/>
      <c r="E13" s="38"/>
      <c r="F13" s="97"/>
      <c r="G13" s="123"/>
      <c r="H13" s="123"/>
    </row>
    <row r="14" spans="1:8" x14ac:dyDescent="0.35">
      <c r="A14" s="59" t="s">
        <v>130</v>
      </c>
      <c r="B14" s="73">
        <v>2.3991062801932399</v>
      </c>
      <c r="C14" s="73">
        <v>2.43333333333333</v>
      </c>
      <c r="D14" s="38"/>
      <c r="E14" s="38"/>
      <c r="F14" s="97"/>
      <c r="G14" s="123"/>
      <c r="H14" s="123"/>
    </row>
    <row r="15" spans="1:8" x14ac:dyDescent="0.35">
      <c r="A15" s="59" t="s">
        <v>131</v>
      </c>
      <c r="B15" s="73">
        <v>2.7402691511387198</v>
      </c>
      <c r="C15" s="73">
        <v>2.43333333333333</v>
      </c>
      <c r="D15" s="38"/>
      <c r="E15" s="38"/>
      <c r="F15" s="97"/>
      <c r="G15" s="123"/>
      <c r="H15" s="123"/>
    </row>
    <row r="16" spans="1:8" x14ac:dyDescent="0.35">
      <c r="A16" s="59" t="s">
        <v>132</v>
      </c>
      <c r="B16" s="73">
        <v>2.4340740740740698</v>
      </c>
      <c r="C16" s="73">
        <v>2</v>
      </c>
      <c r="D16" s="38"/>
      <c r="E16" s="38"/>
      <c r="F16" s="97"/>
      <c r="G16" s="123"/>
      <c r="H16" s="123"/>
    </row>
    <row r="17" spans="1:8" x14ac:dyDescent="0.35">
      <c r="A17" s="59" t="s">
        <v>133</v>
      </c>
      <c r="B17" s="83" t="s">
        <v>155</v>
      </c>
      <c r="C17" s="83" t="s">
        <v>155</v>
      </c>
      <c r="D17" s="38"/>
      <c r="E17" s="38"/>
      <c r="F17" s="97"/>
      <c r="G17" s="100"/>
      <c r="H17" s="100"/>
    </row>
    <row r="18" spans="1:8" x14ac:dyDescent="0.35">
      <c r="A18" s="67" t="s">
        <v>124</v>
      </c>
      <c r="B18" s="82" t="s">
        <v>151</v>
      </c>
      <c r="C18" s="82" t="s">
        <v>151</v>
      </c>
      <c r="D18" s="38"/>
      <c r="E18" s="38"/>
      <c r="F18" s="97"/>
      <c r="G18" s="99"/>
      <c r="H18" s="99"/>
    </row>
    <row r="19" spans="1:8" x14ac:dyDescent="0.35">
      <c r="D19" s="38"/>
      <c r="E19" s="38"/>
      <c r="F19" s="102"/>
      <c r="G19" s="96"/>
      <c r="H19" s="96"/>
    </row>
    <row r="20" spans="1:8" ht="15" x14ac:dyDescent="0.35">
      <c r="A20" s="25" t="s">
        <v>158</v>
      </c>
      <c r="B20" s="58" t="s">
        <v>24</v>
      </c>
      <c r="C20" s="58" t="s">
        <v>25</v>
      </c>
      <c r="D20" s="38"/>
      <c r="E20" s="38"/>
      <c r="F20" s="97"/>
      <c r="G20" s="123"/>
      <c r="H20" s="123"/>
    </row>
    <row r="21" spans="1:8" x14ac:dyDescent="0.35">
      <c r="A21" s="59" t="s">
        <v>134</v>
      </c>
      <c r="B21" s="73">
        <v>1.76822493224932</v>
      </c>
      <c r="C21" s="73">
        <v>1.5833333333333299</v>
      </c>
      <c r="D21" s="38"/>
      <c r="E21" s="38"/>
      <c r="F21" s="97"/>
      <c r="G21" s="123"/>
      <c r="H21" s="123"/>
    </row>
    <row r="22" spans="1:8" x14ac:dyDescent="0.35">
      <c r="A22" s="59" t="s">
        <v>135</v>
      </c>
      <c r="B22" s="73">
        <v>2.12228997289973</v>
      </c>
      <c r="C22" s="73">
        <v>2.3333333333333299</v>
      </c>
      <c r="D22" s="38"/>
      <c r="E22" s="38"/>
      <c r="F22" s="97"/>
      <c r="G22" s="123"/>
      <c r="H22" s="123"/>
    </row>
    <row r="23" spans="1:8" x14ac:dyDescent="0.35">
      <c r="A23" s="59" t="s">
        <v>136</v>
      </c>
      <c r="B23" s="73">
        <v>2.4949275362318799</v>
      </c>
      <c r="C23" s="73">
        <v>2.5</v>
      </c>
      <c r="D23" s="38"/>
      <c r="E23" s="38"/>
      <c r="F23" s="97"/>
      <c r="G23" s="123"/>
      <c r="H23" s="123"/>
    </row>
    <row r="24" spans="1:8" x14ac:dyDescent="0.35">
      <c r="A24" s="59" t="s">
        <v>137</v>
      </c>
      <c r="B24" s="73">
        <v>2.1918518518518502</v>
      </c>
      <c r="C24" s="73">
        <v>1.875</v>
      </c>
      <c r="D24" s="38"/>
      <c r="E24" s="38"/>
      <c r="F24" s="97"/>
      <c r="G24" s="123"/>
      <c r="H24" s="123"/>
    </row>
    <row r="25" spans="1:8" x14ac:dyDescent="0.35">
      <c r="A25" s="59" t="s">
        <v>138</v>
      </c>
      <c r="B25" s="73">
        <v>2.3806400196174602</v>
      </c>
      <c r="C25" s="73">
        <v>2.43333333333333</v>
      </c>
      <c r="D25" s="38"/>
      <c r="E25" s="38"/>
      <c r="F25" s="97"/>
      <c r="G25" s="123"/>
      <c r="H25" s="123"/>
    </row>
    <row r="26" spans="1:8" x14ac:dyDescent="0.35">
      <c r="A26" s="67" t="s">
        <v>124</v>
      </c>
      <c r="B26" s="74">
        <v>2.3394883665716999</v>
      </c>
      <c r="C26" s="74">
        <v>2.25</v>
      </c>
      <c r="D26" s="38"/>
      <c r="E26" s="38"/>
      <c r="F26" s="95"/>
      <c r="G26" s="95"/>
      <c r="H26" s="95"/>
    </row>
    <row r="27" spans="1:8" x14ac:dyDescent="0.35">
      <c r="C27" s="63" t="s">
        <v>15</v>
      </c>
      <c r="D27" s="76"/>
      <c r="E27" s="76"/>
      <c r="F27" s="95"/>
      <c r="G27" s="95"/>
      <c r="H27" s="95"/>
    </row>
    <row r="28" spans="1:8" x14ac:dyDescent="0.35">
      <c r="F28" s="95"/>
      <c r="G28" s="95"/>
      <c r="H28" s="95"/>
    </row>
    <row r="29" spans="1:8" ht="40.5" customHeight="1" x14ac:dyDescent="0.35">
      <c r="A29" s="206" t="s">
        <v>244</v>
      </c>
      <c r="B29" s="206"/>
      <c r="C29" s="206"/>
      <c r="D29" s="165"/>
      <c r="E29" s="165"/>
      <c r="G29" s="150"/>
    </row>
    <row r="30" spans="1:8" ht="27" customHeight="1" x14ac:dyDescent="0.35">
      <c r="A30" s="206" t="s">
        <v>243</v>
      </c>
      <c r="B30" s="206"/>
      <c r="C30" s="206"/>
      <c r="D30" s="150"/>
      <c r="E30" s="150"/>
      <c r="F30" s="150"/>
      <c r="G30" s="150"/>
    </row>
    <row r="31" spans="1:8" x14ac:dyDescent="0.35">
      <c r="A31" s="165"/>
      <c r="B31" s="165"/>
      <c r="C31" s="165"/>
      <c r="D31" s="165"/>
      <c r="E31" s="165"/>
    </row>
    <row r="32" spans="1:8" x14ac:dyDescent="0.35">
      <c r="A32" s="167" t="s">
        <v>16</v>
      </c>
      <c r="B32" s="165"/>
      <c r="C32" s="165"/>
      <c r="D32" s="165"/>
      <c r="E32" s="165"/>
    </row>
    <row r="33" spans="1:6" ht="14.5" customHeight="1" x14ac:dyDescent="0.35">
      <c r="A33" s="199" t="s">
        <v>17</v>
      </c>
      <c r="B33" s="190"/>
      <c r="C33" s="190"/>
      <c r="D33" s="190"/>
      <c r="E33" s="190"/>
      <c r="F33" s="54"/>
    </row>
    <row r="34" spans="1:6" ht="14.5" customHeight="1" x14ac:dyDescent="0.35">
      <c r="A34" s="190"/>
      <c r="B34" s="190"/>
      <c r="C34" s="190"/>
      <c r="D34" s="190"/>
      <c r="E34" s="190"/>
      <c r="F34" s="54"/>
    </row>
    <row r="35" spans="1:6" x14ac:dyDescent="0.35">
      <c r="A35" s="190"/>
      <c r="B35" s="190"/>
      <c r="C35" s="190"/>
      <c r="D35" s="190"/>
      <c r="E35" s="190"/>
      <c r="F35" s="54"/>
    </row>
    <row r="36" spans="1:6" x14ac:dyDescent="0.35">
      <c r="A36" s="190"/>
      <c r="B36" s="190"/>
      <c r="C36" s="190"/>
      <c r="D36" s="190"/>
      <c r="E36" s="190"/>
      <c r="F36" s="54"/>
    </row>
    <row r="37" spans="1:6" ht="14.5" customHeight="1" x14ac:dyDescent="0.35">
      <c r="A37" s="190"/>
      <c r="B37" s="190"/>
      <c r="C37" s="190"/>
      <c r="D37" s="190"/>
      <c r="E37" s="190"/>
      <c r="F37" s="54"/>
    </row>
    <row r="38" spans="1:6" x14ac:dyDescent="0.35">
      <c r="A38" s="190"/>
      <c r="B38" s="190"/>
      <c r="C38" s="190"/>
      <c r="D38" s="190"/>
      <c r="E38" s="190"/>
      <c r="F38" s="54"/>
    </row>
    <row r="39" spans="1:6" ht="35.5" customHeight="1" x14ac:dyDescent="0.35">
      <c r="A39" s="203" t="s">
        <v>242</v>
      </c>
      <c r="B39" s="198"/>
      <c r="C39" s="198"/>
      <c r="D39" s="198"/>
      <c r="E39" s="198"/>
      <c r="F39" s="160"/>
    </row>
    <row r="40" spans="1:6" ht="12.65" customHeight="1" x14ac:dyDescent="0.35">
      <c r="A40" s="191" t="s">
        <v>165</v>
      </c>
      <c r="B40" s="191"/>
      <c r="C40" s="191"/>
      <c r="D40" s="191"/>
      <c r="E40" s="191"/>
      <c r="F40" s="54"/>
    </row>
    <row r="41" spans="1:6" x14ac:dyDescent="0.35">
      <c r="A41" s="191" t="s">
        <v>145</v>
      </c>
      <c r="B41" s="190"/>
      <c r="C41" s="190"/>
      <c r="D41" s="190"/>
      <c r="E41" s="190"/>
      <c r="F41" s="54"/>
    </row>
    <row r="42" spans="1:6" x14ac:dyDescent="0.35">
      <c r="A42" s="190"/>
      <c r="B42" s="190"/>
      <c r="C42" s="190"/>
      <c r="D42" s="190"/>
      <c r="E42" s="190"/>
    </row>
    <row r="43" spans="1:6" x14ac:dyDescent="0.35">
      <c r="A43" s="190"/>
      <c r="B43" s="190"/>
      <c r="C43" s="190"/>
      <c r="D43" s="190"/>
      <c r="E43" s="190"/>
    </row>
  </sheetData>
  <mergeCells count="11">
    <mergeCell ref="A33:E38"/>
    <mergeCell ref="A39:E39"/>
    <mergeCell ref="A40:E40"/>
    <mergeCell ref="A41:E43"/>
    <mergeCell ref="G4:H4"/>
    <mergeCell ref="A1:F1"/>
    <mergeCell ref="A3:A4"/>
    <mergeCell ref="B3:C3"/>
    <mergeCell ref="F4:F5"/>
    <mergeCell ref="A30:C30"/>
    <mergeCell ref="A29:C29"/>
  </mergeCells>
  <hyperlinks>
    <hyperlink ref="G1" location="Index!A1" display="Index" xr:uid="{F738CC72-0B30-480F-8B0A-940FD86031CB}"/>
  </hyperlinks>
  <pageMargins left="0.70866141732283472" right="0.70866141732283472" top="0.74803149606299213" bottom="0.74803149606299213" header="0.31496062992125984" footer="0.31496062992125984"/>
  <pageSetup paperSize="9" scale="84"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8B4B4-92C7-41DB-8383-18AD3896F506}">
  <sheetPr>
    <pageSetUpPr fitToPage="1"/>
  </sheetPr>
  <dimension ref="A1:S38"/>
  <sheetViews>
    <sheetView workbookViewId="0">
      <selection sqref="A1:I1"/>
    </sheetView>
  </sheetViews>
  <sheetFormatPr defaultColWidth="10.90625" defaultRowHeight="14.5" x14ac:dyDescent="0.35"/>
  <cols>
    <col min="1" max="1" width="20.6328125" style="55" customWidth="1"/>
    <col min="2" max="7" width="10.6328125" style="55" customWidth="1"/>
    <col min="8" max="8" width="11.6328125" style="55" customWidth="1"/>
    <col min="9" max="9" width="10.6328125" style="55" customWidth="1"/>
    <col min="10" max="10" width="10.90625" style="55"/>
    <col min="11" max="11" width="20.6328125" style="55" customWidth="1"/>
    <col min="12" max="17" width="10.6328125" style="55" customWidth="1"/>
    <col min="18" max="18" width="12.6328125" style="55" customWidth="1"/>
    <col min="19" max="19" width="10.6328125" style="55" customWidth="1"/>
    <col min="20" max="16384" width="10.90625" style="55"/>
  </cols>
  <sheetData>
    <row r="1" spans="1:19" ht="30.65" customHeight="1" x14ac:dyDescent="0.35">
      <c r="A1" s="189" t="s">
        <v>167</v>
      </c>
      <c r="B1" s="190"/>
      <c r="C1" s="190"/>
      <c r="D1" s="190"/>
      <c r="E1" s="190"/>
      <c r="F1" s="190"/>
      <c r="G1" s="190"/>
      <c r="H1" s="190"/>
      <c r="I1" s="190"/>
      <c r="J1" s="207" t="s">
        <v>119</v>
      </c>
    </row>
    <row r="3" spans="1:19" ht="15" x14ac:dyDescent="0.35">
      <c r="A3" s="200" t="s">
        <v>120</v>
      </c>
      <c r="B3" s="205" t="s">
        <v>160</v>
      </c>
      <c r="C3" s="201"/>
      <c r="D3" s="201"/>
      <c r="E3" s="201"/>
      <c r="F3" s="201"/>
      <c r="G3" s="201"/>
      <c r="H3" s="201"/>
      <c r="I3" s="201"/>
      <c r="K3" s="200" t="s">
        <v>120</v>
      </c>
      <c r="L3" s="205" t="s">
        <v>161</v>
      </c>
      <c r="M3" s="201"/>
      <c r="N3" s="201"/>
      <c r="O3" s="201"/>
      <c r="P3" s="201"/>
      <c r="Q3" s="201"/>
      <c r="R3" s="201"/>
      <c r="S3" s="201"/>
    </row>
    <row r="4" spans="1:19" ht="26" x14ac:dyDescent="0.35">
      <c r="A4" s="200" t="s">
        <v>142</v>
      </c>
      <c r="B4" s="58" t="s">
        <v>26</v>
      </c>
      <c r="C4" s="58" t="s">
        <v>27</v>
      </c>
      <c r="D4" s="58" t="s">
        <v>28</v>
      </c>
      <c r="E4" s="58" t="s">
        <v>29</v>
      </c>
      <c r="F4" s="58" t="s">
        <v>30</v>
      </c>
      <c r="G4" s="58" t="s">
        <v>48</v>
      </c>
      <c r="H4" s="58" t="s">
        <v>49</v>
      </c>
      <c r="I4" s="78" t="s">
        <v>13</v>
      </c>
      <c r="K4" s="200" t="s">
        <v>142</v>
      </c>
      <c r="L4" s="58" t="s">
        <v>26</v>
      </c>
      <c r="M4" s="58" t="s">
        <v>27</v>
      </c>
      <c r="N4" s="58" t="s">
        <v>28</v>
      </c>
      <c r="O4" s="58" t="s">
        <v>29</v>
      </c>
      <c r="P4" s="58" t="s">
        <v>30</v>
      </c>
      <c r="Q4" s="58" t="s">
        <v>48</v>
      </c>
      <c r="R4" s="58" t="s">
        <v>49</v>
      </c>
      <c r="S4" s="78" t="s">
        <v>13</v>
      </c>
    </row>
    <row r="5" spans="1:19" x14ac:dyDescent="0.35">
      <c r="A5" s="59" t="s">
        <v>122</v>
      </c>
      <c r="B5" s="60">
        <v>50</v>
      </c>
      <c r="C5" s="60">
        <v>32</v>
      </c>
      <c r="D5" s="60">
        <v>57</v>
      </c>
      <c r="E5" s="60">
        <v>17</v>
      </c>
      <c r="F5" s="60">
        <v>5</v>
      </c>
      <c r="G5" s="60">
        <v>1</v>
      </c>
      <c r="H5" s="60">
        <v>0</v>
      </c>
      <c r="I5" s="155">
        <v>162</v>
      </c>
      <c r="K5" s="59" t="s">
        <v>122</v>
      </c>
      <c r="L5" s="61">
        <v>0.30864197530864201</v>
      </c>
      <c r="M5" s="61">
        <v>0.19753086419753099</v>
      </c>
      <c r="N5" s="61">
        <v>0.35185185185185203</v>
      </c>
      <c r="O5" s="61">
        <v>0.104938271604938</v>
      </c>
      <c r="P5" s="61">
        <v>3.0864197530864199E-2</v>
      </c>
      <c r="Q5" s="61">
        <v>6.17283950617284E-3</v>
      </c>
      <c r="R5" s="61">
        <v>0</v>
      </c>
      <c r="S5" s="157">
        <v>1</v>
      </c>
    </row>
    <row r="6" spans="1:19" x14ac:dyDescent="0.35">
      <c r="A6" s="59" t="s">
        <v>123</v>
      </c>
      <c r="B6" s="60">
        <v>587</v>
      </c>
      <c r="C6" s="60">
        <v>527</v>
      </c>
      <c r="D6" s="60">
        <v>904</v>
      </c>
      <c r="E6" s="60">
        <v>355</v>
      </c>
      <c r="F6" s="60">
        <v>126</v>
      </c>
      <c r="G6" s="60">
        <v>52</v>
      </c>
      <c r="H6" s="60">
        <v>57</v>
      </c>
      <c r="I6" s="155">
        <v>2608</v>
      </c>
      <c r="K6" s="59" t="s">
        <v>123</v>
      </c>
      <c r="L6" s="61">
        <v>0.22507668711656401</v>
      </c>
      <c r="M6" s="61">
        <v>0.20207055214723901</v>
      </c>
      <c r="N6" s="61">
        <v>0.34662576687116597</v>
      </c>
      <c r="O6" s="61">
        <v>0.13611963190184001</v>
      </c>
      <c r="P6" s="61">
        <v>4.83128834355828E-2</v>
      </c>
      <c r="Q6" s="61">
        <v>1.99386503067485E-2</v>
      </c>
      <c r="R6" s="61">
        <v>2.1855828220858901E-2</v>
      </c>
      <c r="S6" s="157">
        <v>1</v>
      </c>
    </row>
    <row r="7" spans="1:19" x14ac:dyDescent="0.35">
      <c r="A7" s="67" t="s">
        <v>124</v>
      </c>
      <c r="B7" s="68">
        <v>0</v>
      </c>
      <c r="C7" s="68">
        <v>0</v>
      </c>
      <c r="D7" s="68">
        <v>0</v>
      </c>
      <c r="E7" s="68">
        <v>0</v>
      </c>
      <c r="F7" s="68">
        <v>0</v>
      </c>
      <c r="G7" s="68">
        <v>0</v>
      </c>
      <c r="H7" s="68">
        <v>0</v>
      </c>
      <c r="I7" s="156">
        <v>0</v>
      </c>
      <c r="K7" s="67" t="s">
        <v>124</v>
      </c>
      <c r="L7" s="80" t="s">
        <v>151</v>
      </c>
      <c r="M7" s="80" t="s">
        <v>151</v>
      </c>
      <c r="N7" s="80" t="s">
        <v>151</v>
      </c>
      <c r="O7" s="80" t="s">
        <v>151</v>
      </c>
      <c r="P7" s="80" t="s">
        <v>151</v>
      </c>
      <c r="Q7" s="80" t="s">
        <v>151</v>
      </c>
      <c r="R7" s="80" t="s">
        <v>151</v>
      </c>
      <c r="S7" s="139" t="s">
        <v>151</v>
      </c>
    </row>
    <row r="8" spans="1:19" x14ac:dyDescent="0.35">
      <c r="I8" s="162"/>
      <c r="S8" s="154"/>
    </row>
    <row r="9" spans="1:19" ht="26" x14ac:dyDescent="0.35">
      <c r="A9" s="57" t="s">
        <v>125</v>
      </c>
      <c r="B9" s="58" t="s">
        <v>26</v>
      </c>
      <c r="C9" s="58" t="s">
        <v>27</v>
      </c>
      <c r="D9" s="58" t="s">
        <v>28</v>
      </c>
      <c r="E9" s="58" t="s">
        <v>29</v>
      </c>
      <c r="F9" s="58" t="s">
        <v>30</v>
      </c>
      <c r="G9" s="58" t="s">
        <v>48</v>
      </c>
      <c r="H9" s="58" t="s">
        <v>49</v>
      </c>
      <c r="I9" s="78" t="s">
        <v>13</v>
      </c>
      <c r="K9" s="57" t="s">
        <v>125</v>
      </c>
      <c r="L9" s="58" t="s">
        <v>26</v>
      </c>
      <c r="M9" s="58" t="s">
        <v>27</v>
      </c>
      <c r="N9" s="58" t="s">
        <v>28</v>
      </c>
      <c r="O9" s="58" t="s">
        <v>29</v>
      </c>
      <c r="P9" s="58" t="s">
        <v>30</v>
      </c>
      <c r="Q9" s="58" t="s">
        <v>48</v>
      </c>
      <c r="R9" s="58" t="s">
        <v>49</v>
      </c>
      <c r="S9" s="78" t="s">
        <v>13</v>
      </c>
    </row>
    <row r="10" spans="1:19" x14ac:dyDescent="0.35">
      <c r="A10" s="59" t="s">
        <v>126</v>
      </c>
      <c r="B10" s="60">
        <v>53</v>
      </c>
      <c r="C10" s="60">
        <v>57</v>
      </c>
      <c r="D10" s="60">
        <v>52</v>
      </c>
      <c r="E10" s="60">
        <v>11</v>
      </c>
      <c r="F10" s="60">
        <v>7</v>
      </c>
      <c r="G10" s="60">
        <v>4</v>
      </c>
      <c r="H10" s="60">
        <v>2</v>
      </c>
      <c r="I10" s="155">
        <v>186</v>
      </c>
      <c r="K10" s="59" t="s">
        <v>126</v>
      </c>
      <c r="L10" s="61">
        <v>0.28494623655913998</v>
      </c>
      <c r="M10" s="61">
        <v>0.30645161290322598</v>
      </c>
      <c r="N10" s="61">
        <v>0.27956989247311798</v>
      </c>
      <c r="O10" s="61">
        <v>5.9139784946236597E-2</v>
      </c>
      <c r="P10" s="61">
        <v>3.7634408602150497E-2</v>
      </c>
      <c r="Q10" s="61">
        <v>2.1505376344085999E-2</v>
      </c>
      <c r="R10" s="61">
        <v>1.0752688172042999E-2</v>
      </c>
      <c r="S10" s="157">
        <v>1</v>
      </c>
    </row>
    <row r="11" spans="1:19" x14ac:dyDescent="0.35">
      <c r="A11" s="59" t="s">
        <v>127</v>
      </c>
      <c r="B11" s="60">
        <v>76</v>
      </c>
      <c r="C11" s="60">
        <v>71</v>
      </c>
      <c r="D11" s="60">
        <v>70</v>
      </c>
      <c r="E11" s="60">
        <v>32</v>
      </c>
      <c r="F11" s="60">
        <v>12</v>
      </c>
      <c r="G11" s="60">
        <v>6</v>
      </c>
      <c r="H11" s="60">
        <v>8</v>
      </c>
      <c r="I11" s="155">
        <v>275</v>
      </c>
      <c r="K11" s="59" t="s">
        <v>127</v>
      </c>
      <c r="L11" s="61">
        <v>0.27636363636363598</v>
      </c>
      <c r="M11" s="61">
        <v>0.25818181818181801</v>
      </c>
      <c r="N11" s="61">
        <v>0.25454545454545502</v>
      </c>
      <c r="O11" s="61">
        <v>0.116363636363636</v>
      </c>
      <c r="P11" s="61">
        <v>4.3636363636363598E-2</v>
      </c>
      <c r="Q11" s="61">
        <v>2.1818181818181799E-2</v>
      </c>
      <c r="R11" s="61">
        <v>2.9090909090909101E-2</v>
      </c>
      <c r="S11" s="157">
        <v>1</v>
      </c>
    </row>
    <row r="12" spans="1:19" x14ac:dyDescent="0.35">
      <c r="A12" s="59" t="s">
        <v>128</v>
      </c>
      <c r="B12" s="60">
        <v>102</v>
      </c>
      <c r="C12" s="60">
        <v>104</v>
      </c>
      <c r="D12" s="60">
        <v>160</v>
      </c>
      <c r="E12" s="60">
        <v>65</v>
      </c>
      <c r="F12" s="60">
        <v>14</v>
      </c>
      <c r="G12" s="60">
        <v>6</v>
      </c>
      <c r="H12" s="60">
        <v>12</v>
      </c>
      <c r="I12" s="155">
        <v>463</v>
      </c>
      <c r="K12" s="59" t="s">
        <v>128</v>
      </c>
      <c r="L12" s="61">
        <v>0.220302375809935</v>
      </c>
      <c r="M12" s="61">
        <v>0.22462203023758101</v>
      </c>
      <c r="N12" s="61">
        <v>0.34557235421166299</v>
      </c>
      <c r="O12" s="61">
        <v>0.140388768898488</v>
      </c>
      <c r="P12" s="61">
        <v>3.0237580993520499E-2</v>
      </c>
      <c r="Q12" s="61">
        <v>1.29589632829374E-2</v>
      </c>
      <c r="R12" s="61">
        <v>2.5917926565874699E-2</v>
      </c>
      <c r="S12" s="157">
        <v>1</v>
      </c>
    </row>
    <row r="13" spans="1:19" x14ac:dyDescent="0.35">
      <c r="A13" s="59" t="s">
        <v>129</v>
      </c>
      <c r="B13" s="60">
        <v>209</v>
      </c>
      <c r="C13" s="60">
        <v>194</v>
      </c>
      <c r="D13" s="60">
        <v>366</v>
      </c>
      <c r="E13" s="60">
        <v>127</v>
      </c>
      <c r="F13" s="60">
        <v>46</v>
      </c>
      <c r="G13" s="60">
        <v>22</v>
      </c>
      <c r="H13" s="60">
        <v>15</v>
      </c>
      <c r="I13" s="155">
        <v>979</v>
      </c>
      <c r="K13" s="59" t="s">
        <v>129</v>
      </c>
      <c r="L13" s="61">
        <v>0.213483146067416</v>
      </c>
      <c r="M13" s="61">
        <v>0.19816138917262499</v>
      </c>
      <c r="N13" s="61">
        <v>0.37385086823289099</v>
      </c>
      <c r="O13" s="61">
        <v>0.12972420837589399</v>
      </c>
      <c r="P13" s="61">
        <v>4.6986721144024503E-2</v>
      </c>
      <c r="Q13" s="61">
        <v>2.2471910112359501E-2</v>
      </c>
      <c r="R13" s="61">
        <v>1.53217568947906E-2</v>
      </c>
      <c r="S13" s="157">
        <v>1</v>
      </c>
    </row>
    <row r="14" spans="1:19" x14ac:dyDescent="0.35">
      <c r="A14" s="59" t="s">
        <v>130</v>
      </c>
      <c r="B14" s="60">
        <v>158</v>
      </c>
      <c r="C14" s="60">
        <v>110</v>
      </c>
      <c r="D14" s="60">
        <v>254</v>
      </c>
      <c r="E14" s="60">
        <v>109</v>
      </c>
      <c r="F14" s="60">
        <v>38</v>
      </c>
      <c r="G14" s="60">
        <v>10</v>
      </c>
      <c r="H14" s="60">
        <v>11</v>
      </c>
      <c r="I14" s="155">
        <v>690</v>
      </c>
      <c r="K14" s="59" t="s">
        <v>130</v>
      </c>
      <c r="L14" s="61">
        <v>0.22898550724637701</v>
      </c>
      <c r="M14" s="61">
        <v>0.15942028985507201</v>
      </c>
      <c r="N14" s="61">
        <v>0.36811594202898601</v>
      </c>
      <c r="O14" s="61">
        <v>0.157971014492754</v>
      </c>
      <c r="P14" s="61">
        <v>5.5072463768115899E-2</v>
      </c>
      <c r="Q14" s="61">
        <v>1.4492753623188401E-2</v>
      </c>
      <c r="R14" s="61">
        <v>1.5942028985507201E-2</v>
      </c>
      <c r="S14" s="157">
        <v>1</v>
      </c>
    </row>
    <row r="15" spans="1:19" x14ac:dyDescent="0.35">
      <c r="A15" s="59" t="s">
        <v>131</v>
      </c>
      <c r="B15" s="60">
        <v>34</v>
      </c>
      <c r="C15" s="60">
        <v>20</v>
      </c>
      <c r="D15" s="60">
        <v>57</v>
      </c>
      <c r="E15" s="60">
        <v>25</v>
      </c>
      <c r="F15" s="60">
        <v>13</v>
      </c>
      <c r="G15" s="60">
        <v>3</v>
      </c>
      <c r="H15" s="60">
        <v>9</v>
      </c>
      <c r="I15" s="155">
        <v>161</v>
      </c>
      <c r="K15" s="59" t="s">
        <v>131</v>
      </c>
      <c r="L15" s="61">
        <v>0.21118012422360199</v>
      </c>
      <c r="M15" s="61">
        <v>0.12422360248447201</v>
      </c>
      <c r="N15" s="61">
        <v>0.35403726708074501</v>
      </c>
      <c r="O15" s="61">
        <v>0.15527950310558999</v>
      </c>
      <c r="P15" s="61">
        <v>8.0745341614906804E-2</v>
      </c>
      <c r="Q15" s="61">
        <v>1.8633540372670801E-2</v>
      </c>
      <c r="R15" s="61">
        <v>5.5900621118012403E-2</v>
      </c>
      <c r="S15" s="157">
        <v>1</v>
      </c>
    </row>
    <row r="16" spans="1:19" x14ac:dyDescent="0.35">
      <c r="A16" s="59" t="s">
        <v>132</v>
      </c>
      <c r="B16" s="60">
        <v>5</v>
      </c>
      <c r="C16" s="60">
        <v>3</v>
      </c>
      <c r="D16" s="60">
        <v>2</v>
      </c>
      <c r="E16" s="60">
        <v>2</v>
      </c>
      <c r="F16" s="60">
        <v>1</v>
      </c>
      <c r="G16" s="60">
        <v>2</v>
      </c>
      <c r="H16" s="60">
        <v>0</v>
      </c>
      <c r="I16" s="155">
        <v>15</v>
      </c>
      <c r="K16" s="59" t="s">
        <v>132</v>
      </c>
      <c r="L16" s="61">
        <v>0.33333333333333298</v>
      </c>
      <c r="M16" s="61">
        <v>0.2</v>
      </c>
      <c r="N16" s="61">
        <v>0.133333333333333</v>
      </c>
      <c r="O16" s="61">
        <v>0.133333333333333</v>
      </c>
      <c r="P16" s="61">
        <v>6.6666666666666693E-2</v>
      </c>
      <c r="Q16" s="61">
        <v>0.133333333333333</v>
      </c>
      <c r="R16" s="61">
        <v>0</v>
      </c>
      <c r="S16" s="157">
        <v>1</v>
      </c>
    </row>
    <row r="17" spans="1:19" x14ac:dyDescent="0.35">
      <c r="A17" s="59" t="s">
        <v>133</v>
      </c>
      <c r="B17" s="60">
        <v>0</v>
      </c>
      <c r="C17" s="60">
        <v>0</v>
      </c>
      <c r="D17" s="60">
        <v>0</v>
      </c>
      <c r="E17" s="60">
        <v>1</v>
      </c>
      <c r="F17" s="60">
        <v>0</v>
      </c>
      <c r="G17" s="60">
        <v>0</v>
      </c>
      <c r="H17" s="60">
        <v>0</v>
      </c>
      <c r="I17" s="155">
        <v>1</v>
      </c>
      <c r="K17" s="59" t="s">
        <v>133</v>
      </c>
      <c r="L17" s="61">
        <v>0</v>
      </c>
      <c r="M17" s="61">
        <v>0</v>
      </c>
      <c r="N17" s="61">
        <v>0</v>
      </c>
      <c r="O17" s="61">
        <v>1</v>
      </c>
      <c r="P17" s="61">
        <v>0</v>
      </c>
      <c r="Q17" s="61">
        <v>0</v>
      </c>
      <c r="R17" s="61">
        <v>0</v>
      </c>
      <c r="S17" s="157">
        <v>1</v>
      </c>
    </row>
    <row r="18" spans="1:19" x14ac:dyDescent="0.35">
      <c r="A18" s="67" t="s">
        <v>124</v>
      </c>
      <c r="B18" s="68">
        <v>0</v>
      </c>
      <c r="C18" s="68">
        <v>0</v>
      </c>
      <c r="D18" s="68">
        <v>0</v>
      </c>
      <c r="E18" s="68">
        <v>0</v>
      </c>
      <c r="F18" s="68">
        <v>0</v>
      </c>
      <c r="G18" s="68">
        <v>0</v>
      </c>
      <c r="H18" s="68">
        <v>0</v>
      </c>
      <c r="I18" s="156">
        <v>0</v>
      </c>
      <c r="K18" s="67" t="s">
        <v>124</v>
      </c>
      <c r="L18" s="80" t="s">
        <v>151</v>
      </c>
      <c r="M18" s="80" t="s">
        <v>151</v>
      </c>
      <c r="N18" s="80" t="s">
        <v>151</v>
      </c>
      <c r="O18" s="80" t="s">
        <v>151</v>
      </c>
      <c r="P18" s="80" t="s">
        <v>151</v>
      </c>
      <c r="Q18" s="80" t="s">
        <v>151</v>
      </c>
      <c r="R18" s="80" t="s">
        <v>151</v>
      </c>
      <c r="S18" s="139" t="s">
        <v>151</v>
      </c>
    </row>
    <row r="19" spans="1:19" x14ac:dyDescent="0.35">
      <c r="I19" s="162"/>
      <c r="S19" s="154"/>
    </row>
    <row r="20" spans="1:19" ht="26" x14ac:dyDescent="0.35">
      <c r="A20" s="25" t="s">
        <v>158</v>
      </c>
      <c r="B20" s="58" t="s">
        <v>26</v>
      </c>
      <c r="C20" s="58" t="s">
        <v>27</v>
      </c>
      <c r="D20" s="58" t="s">
        <v>28</v>
      </c>
      <c r="E20" s="58" t="s">
        <v>29</v>
      </c>
      <c r="F20" s="58" t="s">
        <v>30</v>
      </c>
      <c r="G20" s="58" t="s">
        <v>48</v>
      </c>
      <c r="H20" s="58" t="s">
        <v>49</v>
      </c>
      <c r="I20" s="78" t="s">
        <v>13</v>
      </c>
      <c r="K20" s="25" t="s">
        <v>158</v>
      </c>
      <c r="L20" s="58" t="s">
        <v>26</v>
      </c>
      <c r="M20" s="58" t="s">
        <v>27</v>
      </c>
      <c r="N20" s="58" t="s">
        <v>28</v>
      </c>
      <c r="O20" s="58" t="s">
        <v>29</v>
      </c>
      <c r="P20" s="58" t="s">
        <v>30</v>
      </c>
      <c r="Q20" s="58" t="s">
        <v>48</v>
      </c>
      <c r="R20" s="58" t="s">
        <v>49</v>
      </c>
      <c r="S20" s="78" t="s">
        <v>13</v>
      </c>
    </row>
    <row r="21" spans="1:19" x14ac:dyDescent="0.35">
      <c r="A21" s="59" t="s">
        <v>134</v>
      </c>
      <c r="B21" s="60">
        <v>14</v>
      </c>
      <c r="C21" s="60">
        <v>9</v>
      </c>
      <c r="D21" s="60">
        <v>15</v>
      </c>
      <c r="E21" s="60">
        <v>2</v>
      </c>
      <c r="F21" s="60">
        <v>0</v>
      </c>
      <c r="G21" s="60">
        <v>1</v>
      </c>
      <c r="H21" s="60">
        <v>0</v>
      </c>
      <c r="I21" s="155">
        <v>41</v>
      </c>
      <c r="K21" s="59" t="s">
        <v>134</v>
      </c>
      <c r="L21" s="61">
        <v>0.34146341463414598</v>
      </c>
      <c r="M21" s="61">
        <v>0.219512195121951</v>
      </c>
      <c r="N21" s="61">
        <v>0.36585365853658502</v>
      </c>
      <c r="O21" s="61">
        <v>4.8780487804878099E-2</v>
      </c>
      <c r="P21" s="61">
        <v>0</v>
      </c>
      <c r="Q21" s="61">
        <v>2.4390243902439001E-2</v>
      </c>
      <c r="R21" s="61">
        <v>0</v>
      </c>
      <c r="S21" s="157">
        <v>1</v>
      </c>
    </row>
    <row r="22" spans="1:19" x14ac:dyDescent="0.35">
      <c r="A22" s="59" t="s">
        <v>135</v>
      </c>
      <c r="B22" s="60">
        <v>33</v>
      </c>
      <c r="C22" s="60">
        <v>21</v>
      </c>
      <c r="D22" s="60">
        <v>51</v>
      </c>
      <c r="E22" s="60">
        <v>12</v>
      </c>
      <c r="F22" s="60">
        <v>4</v>
      </c>
      <c r="G22" s="60">
        <v>0</v>
      </c>
      <c r="H22" s="60">
        <v>2</v>
      </c>
      <c r="I22" s="155">
        <v>123</v>
      </c>
      <c r="K22" s="59" t="s">
        <v>135</v>
      </c>
      <c r="L22" s="61">
        <v>0.26829268292682901</v>
      </c>
      <c r="M22" s="61">
        <v>0.17073170731707299</v>
      </c>
      <c r="N22" s="61">
        <v>0.41463414634146301</v>
      </c>
      <c r="O22" s="61">
        <v>9.7560975609756101E-2</v>
      </c>
      <c r="P22" s="61">
        <v>3.2520325203252001E-2</v>
      </c>
      <c r="Q22" s="61">
        <v>0</v>
      </c>
      <c r="R22" s="61">
        <v>1.6260162601626001E-2</v>
      </c>
      <c r="S22" s="157">
        <v>1</v>
      </c>
    </row>
    <row r="23" spans="1:19" x14ac:dyDescent="0.35">
      <c r="A23" s="59" t="s">
        <v>136</v>
      </c>
      <c r="B23" s="60">
        <v>11</v>
      </c>
      <c r="C23" s="60">
        <v>13</v>
      </c>
      <c r="D23" s="60">
        <v>23</v>
      </c>
      <c r="E23" s="60">
        <v>17</v>
      </c>
      <c r="F23" s="60">
        <v>4</v>
      </c>
      <c r="G23" s="60">
        <v>1</v>
      </c>
      <c r="H23" s="60">
        <v>0</v>
      </c>
      <c r="I23" s="155">
        <v>69</v>
      </c>
      <c r="K23" s="59" t="s">
        <v>136</v>
      </c>
      <c r="L23" s="61">
        <v>0.15942028985507201</v>
      </c>
      <c r="M23" s="61">
        <v>0.188405797101449</v>
      </c>
      <c r="N23" s="61">
        <v>0.33333333333333298</v>
      </c>
      <c r="O23" s="61">
        <v>0.24637681159420299</v>
      </c>
      <c r="P23" s="61">
        <v>5.7971014492753603E-2</v>
      </c>
      <c r="Q23" s="61">
        <v>1.4492753623188401E-2</v>
      </c>
      <c r="R23" s="61">
        <v>0</v>
      </c>
      <c r="S23" s="157">
        <v>1</v>
      </c>
    </row>
    <row r="24" spans="1:19" x14ac:dyDescent="0.35">
      <c r="A24" s="59" t="s">
        <v>137</v>
      </c>
      <c r="B24" s="60">
        <v>12</v>
      </c>
      <c r="C24" s="60">
        <v>5</v>
      </c>
      <c r="D24" s="60">
        <v>5</v>
      </c>
      <c r="E24" s="60">
        <v>4</v>
      </c>
      <c r="F24" s="60">
        <v>3</v>
      </c>
      <c r="G24" s="60">
        <v>0</v>
      </c>
      <c r="H24" s="60">
        <v>1</v>
      </c>
      <c r="I24" s="155">
        <v>30</v>
      </c>
      <c r="K24" s="59" t="s">
        <v>137</v>
      </c>
      <c r="L24" s="61">
        <v>0.4</v>
      </c>
      <c r="M24" s="61">
        <v>0.16666666666666699</v>
      </c>
      <c r="N24" s="61">
        <v>0.16666666666666699</v>
      </c>
      <c r="O24" s="61">
        <v>0.133333333333333</v>
      </c>
      <c r="P24" s="61">
        <v>0.1</v>
      </c>
      <c r="Q24" s="61">
        <v>0</v>
      </c>
      <c r="R24" s="61">
        <v>3.3333333333333298E-2</v>
      </c>
      <c r="S24" s="157">
        <v>1</v>
      </c>
    </row>
    <row r="25" spans="1:19" x14ac:dyDescent="0.35">
      <c r="A25" s="59" t="s">
        <v>138</v>
      </c>
      <c r="B25" s="60">
        <v>450</v>
      </c>
      <c r="C25" s="60">
        <v>407</v>
      </c>
      <c r="D25" s="60">
        <v>720</v>
      </c>
      <c r="E25" s="60">
        <v>281</v>
      </c>
      <c r="F25" s="60">
        <v>99</v>
      </c>
      <c r="G25" s="60">
        <v>40</v>
      </c>
      <c r="H25" s="60">
        <v>42</v>
      </c>
      <c r="I25" s="155">
        <v>2039</v>
      </c>
      <c r="K25" s="59" t="s">
        <v>138</v>
      </c>
      <c r="L25" s="61">
        <v>0.220696419813634</v>
      </c>
      <c r="M25" s="61">
        <v>0.19960765080921999</v>
      </c>
      <c r="N25" s="61">
        <v>0.35311427170181497</v>
      </c>
      <c r="O25" s="61">
        <v>0.13781265326140299</v>
      </c>
      <c r="P25" s="61">
        <v>4.8553212358999502E-2</v>
      </c>
      <c r="Q25" s="61">
        <v>1.96174595389897E-2</v>
      </c>
      <c r="R25" s="61">
        <v>2.0598332515939202E-2</v>
      </c>
      <c r="S25" s="157">
        <v>1</v>
      </c>
    </row>
    <row r="26" spans="1:19" x14ac:dyDescent="0.35">
      <c r="A26" s="67" t="s">
        <v>124</v>
      </c>
      <c r="B26" s="68">
        <v>117</v>
      </c>
      <c r="C26" s="68">
        <v>104</v>
      </c>
      <c r="D26" s="68">
        <v>147</v>
      </c>
      <c r="E26" s="68">
        <v>56</v>
      </c>
      <c r="F26" s="68">
        <v>21</v>
      </c>
      <c r="G26" s="68">
        <v>11</v>
      </c>
      <c r="H26" s="68">
        <v>12</v>
      </c>
      <c r="I26" s="156">
        <v>468</v>
      </c>
      <c r="K26" s="67" t="s">
        <v>124</v>
      </c>
      <c r="L26" s="70">
        <v>0.25</v>
      </c>
      <c r="M26" s="70">
        <v>0.22222222222222199</v>
      </c>
      <c r="N26" s="70">
        <v>0.31410256410256399</v>
      </c>
      <c r="O26" s="70">
        <v>0.11965811965812</v>
      </c>
      <c r="P26" s="70">
        <v>4.48717948717949E-2</v>
      </c>
      <c r="Q26" s="70">
        <v>2.3504273504273501E-2</v>
      </c>
      <c r="R26" s="70">
        <v>2.5641025641025599E-2</v>
      </c>
      <c r="S26" s="139">
        <v>1</v>
      </c>
    </row>
    <row r="27" spans="1:19" x14ac:dyDescent="0.35">
      <c r="S27" s="63" t="s">
        <v>15</v>
      </c>
    </row>
    <row r="28" spans="1:19" x14ac:dyDescent="0.35">
      <c r="A28" s="199" t="s">
        <v>146</v>
      </c>
      <c r="B28" s="190"/>
      <c r="C28" s="190"/>
      <c r="D28" s="190"/>
      <c r="E28" s="190"/>
      <c r="F28" s="190"/>
      <c r="G28" s="190"/>
      <c r="H28" s="190"/>
      <c r="I28" s="190"/>
    </row>
    <row r="30" spans="1:19" x14ac:dyDescent="0.35">
      <c r="A30" s="64" t="s">
        <v>16</v>
      </c>
    </row>
    <row r="31" spans="1:19" ht="25.25" customHeight="1" x14ac:dyDescent="0.35">
      <c r="A31" s="199" t="s">
        <v>17</v>
      </c>
      <c r="B31" s="190"/>
      <c r="C31" s="190"/>
      <c r="D31" s="190"/>
      <c r="E31" s="190"/>
      <c r="F31" s="190"/>
      <c r="G31" s="190"/>
      <c r="H31" s="190"/>
      <c r="I31" s="190"/>
    </row>
    <row r="32" spans="1:19" x14ac:dyDescent="0.35">
      <c r="A32" s="190"/>
      <c r="B32" s="190"/>
      <c r="C32" s="190"/>
      <c r="D32" s="190"/>
      <c r="E32" s="190"/>
      <c r="F32" s="190"/>
      <c r="G32" s="190"/>
      <c r="H32" s="190"/>
      <c r="I32" s="190"/>
    </row>
    <row r="33" spans="1:12" x14ac:dyDescent="0.35">
      <c r="A33" s="190"/>
      <c r="B33" s="190"/>
      <c r="C33" s="190"/>
      <c r="D33" s="190"/>
      <c r="E33" s="190"/>
      <c r="F33" s="190"/>
      <c r="G33" s="190"/>
      <c r="H33" s="190"/>
      <c r="I33" s="190"/>
    </row>
    <row r="34" spans="1:12" ht="20.399999999999999" customHeight="1" x14ac:dyDescent="0.35">
      <c r="A34" s="196" t="s">
        <v>117</v>
      </c>
      <c r="B34" s="196"/>
      <c r="C34" s="196"/>
      <c r="D34" s="196"/>
      <c r="E34" s="196"/>
      <c r="F34" s="196"/>
      <c r="G34" s="196"/>
      <c r="H34" s="196"/>
      <c r="I34" s="196"/>
      <c r="J34" s="158"/>
      <c r="K34" s="158"/>
      <c r="L34" s="158"/>
    </row>
    <row r="35" spans="1:12" ht="21.65" customHeight="1" x14ac:dyDescent="0.35">
      <c r="A35" s="196"/>
      <c r="B35" s="196"/>
      <c r="C35" s="196"/>
      <c r="D35" s="196"/>
      <c r="E35" s="196"/>
      <c r="F35" s="196"/>
      <c r="G35" s="196"/>
      <c r="H35" s="196"/>
      <c r="I35" s="196"/>
      <c r="J35" s="159"/>
      <c r="K35" s="159"/>
      <c r="L35" s="159"/>
    </row>
    <row r="36" spans="1:12" x14ac:dyDescent="0.35">
      <c r="A36" s="192" t="s">
        <v>165</v>
      </c>
      <c r="B36" s="193"/>
      <c r="C36" s="193"/>
      <c r="D36" s="193"/>
      <c r="E36" s="193"/>
      <c r="F36" s="193"/>
      <c r="G36" s="193"/>
      <c r="H36" s="193"/>
      <c r="I36" s="193"/>
    </row>
    <row r="37" spans="1:12" x14ac:dyDescent="0.35">
      <c r="A37" s="191" t="s">
        <v>145</v>
      </c>
      <c r="B37" s="190"/>
      <c r="C37" s="190"/>
      <c r="D37" s="190"/>
      <c r="E37" s="190"/>
      <c r="F37" s="190"/>
      <c r="G37" s="190"/>
      <c r="H37" s="190"/>
      <c r="I37" s="190"/>
    </row>
    <row r="38" spans="1:12" x14ac:dyDescent="0.35">
      <c r="A38" s="190"/>
      <c r="B38" s="190"/>
      <c r="C38" s="190"/>
      <c r="D38" s="190"/>
      <c r="E38" s="190"/>
      <c r="F38" s="190"/>
      <c r="G38" s="190"/>
      <c r="H38" s="190"/>
      <c r="I38" s="190"/>
    </row>
  </sheetData>
  <mergeCells count="10">
    <mergeCell ref="A36:I36"/>
    <mergeCell ref="A37:I38"/>
    <mergeCell ref="A1:I1"/>
    <mergeCell ref="A3:A4"/>
    <mergeCell ref="B3:I3"/>
    <mergeCell ref="K3:K4"/>
    <mergeCell ref="L3:S3"/>
    <mergeCell ref="A28:I28"/>
    <mergeCell ref="A31:I33"/>
    <mergeCell ref="A34:I35"/>
  </mergeCells>
  <hyperlinks>
    <hyperlink ref="J1" location="Index!A1" display="Index" xr:uid="{9BE7D121-1860-4F6F-9386-A91D6EBF5545}"/>
  </hyperlinks>
  <pageMargins left="0.70866141732283472" right="0.70866141732283472" top="0.74803149606299213" bottom="0.74803149606299213" header="0.31496062992125984" footer="0.31496062992125984"/>
  <pageSetup paperSize="9" scale="58"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8D8D9-323F-4578-9F1E-4D02B59A25E7}">
  <sheetPr>
    <pageSetUpPr fitToPage="1"/>
  </sheetPr>
  <dimension ref="A1:N14"/>
  <sheetViews>
    <sheetView workbookViewId="0">
      <selection sqref="A1:K1"/>
    </sheetView>
  </sheetViews>
  <sheetFormatPr defaultColWidth="10.90625" defaultRowHeight="14.5" x14ac:dyDescent="0.35"/>
  <cols>
    <col min="1" max="1" width="17.90625" style="23" customWidth="1"/>
    <col min="2" max="16384" width="10.90625" style="23"/>
  </cols>
  <sheetData>
    <row r="1" spans="1:14" x14ac:dyDescent="0.35">
      <c r="A1" s="189" t="s">
        <v>103</v>
      </c>
      <c r="B1" s="190"/>
      <c r="C1" s="190"/>
      <c r="D1" s="190"/>
      <c r="E1" s="190"/>
      <c r="F1" s="190"/>
      <c r="G1" s="190"/>
      <c r="H1" s="190"/>
      <c r="I1" s="190"/>
      <c r="J1" s="190"/>
      <c r="K1" s="190"/>
      <c r="L1" s="207" t="s">
        <v>119</v>
      </c>
    </row>
    <row r="3" spans="1:14" x14ac:dyDescent="0.35">
      <c r="A3" s="25" t="s">
        <v>14</v>
      </c>
      <c r="B3" s="1" t="s">
        <v>0</v>
      </c>
      <c r="C3" s="1" t="s">
        <v>1</v>
      </c>
      <c r="D3" s="1" t="s">
        <v>2</v>
      </c>
      <c r="E3" s="1" t="s">
        <v>3</v>
      </c>
      <c r="F3" s="1" t="s">
        <v>4</v>
      </c>
      <c r="G3" s="1" t="s">
        <v>5</v>
      </c>
      <c r="H3" s="1" t="s">
        <v>6</v>
      </c>
      <c r="I3" s="1" t="s">
        <v>7</v>
      </c>
      <c r="J3" s="1" t="s">
        <v>8</v>
      </c>
      <c r="K3" s="1" t="s">
        <v>9</v>
      </c>
      <c r="L3" s="1" t="s">
        <v>10</v>
      </c>
    </row>
    <row r="4" spans="1:14" x14ac:dyDescent="0.35">
      <c r="A4" s="4" t="s">
        <v>12</v>
      </c>
      <c r="B4" s="3">
        <v>309</v>
      </c>
      <c r="C4" s="3">
        <v>318</v>
      </c>
      <c r="D4" s="3">
        <v>303</v>
      </c>
      <c r="E4" s="3">
        <v>257</v>
      </c>
      <c r="F4" s="3">
        <v>227</v>
      </c>
      <c r="G4" s="3">
        <v>217</v>
      </c>
      <c r="H4" s="3">
        <v>193</v>
      </c>
      <c r="I4" s="3">
        <v>200</v>
      </c>
      <c r="J4" s="3">
        <v>170</v>
      </c>
      <c r="K4" s="3">
        <v>190</v>
      </c>
      <c r="L4" s="3">
        <v>196</v>
      </c>
    </row>
    <row r="5" spans="1:14" x14ac:dyDescent="0.35">
      <c r="A5" s="25" t="s">
        <v>13</v>
      </c>
      <c r="B5" s="25">
        <v>309</v>
      </c>
      <c r="C5" s="25">
        <v>318</v>
      </c>
      <c r="D5" s="25">
        <v>303</v>
      </c>
      <c r="E5" s="25">
        <v>257</v>
      </c>
      <c r="F5" s="25">
        <v>227</v>
      </c>
      <c r="G5" s="25">
        <v>217</v>
      </c>
      <c r="H5" s="25">
        <v>193</v>
      </c>
      <c r="I5" s="25">
        <v>200</v>
      </c>
      <c r="J5" s="25">
        <v>170</v>
      </c>
      <c r="K5" s="25">
        <v>190</v>
      </c>
      <c r="L5" s="25">
        <v>196</v>
      </c>
    </row>
    <row r="6" spans="1:14" x14ac:dyDescent="0.35">
      <c r="B6" s="29"/>
      <c r="C6" s="29"/>
      <c r="D6" s="29"/>
      <c r="E6" s="29"/>
      <c r="F6" s="29"/>
      <c r="G6" s="29"/>
      <c r="H6" s="29"/>
      <c r="I6" s="29"/>
      <c r="J6" s="29"/>
      <c r="K6" s="29"/>
      <c r="L6" s="7" t="s">
        <v>15</v>
      </c>
    </row>
    <row r="7" spans="1:14" x14ac:dyDescent="0.35">
      <c r="B7" s="29"/>
      <c r="C7" s="29"/>
      <c r="D7" s="29"/>
      <c r="E7" s="29"/>
      <c r="F7" s="29"/>
      <c r="G7" s="29"/>
      <c r="H7" s="29"/>
      <c r="I7" s="29"/>
      <c r="J7" s="29"/>
      <c r="K7" s="29"/>
      <c r="L7" s="29"/>
      <c r="M7" s="29"/>
      <c r="N7" s="29"/>
    </row>
    <row r="8" spans="1:14" x14ac:dyDescent="0.35">
      <c r="A8" s="24" t="s">
        <v>16</v>
      </c>
      <c r="B8" s="46"/>
      <c r="C8" s="46"/>
      <c r="D8" s="46"/>
      <c r="E8" s="46"/>
      <c r="F8" s="46"/>
      <c r="G8" s="46"/>
      <c r="H8" s="46"/>
      <c r="I8" s="46"/>
      <c r="J8" s="46"/>
      <c r="K8" s="46"/>
      <c r="L8" s="46"/>
      <c r="M8" s="29"/>
      <c r="N8" s="29"/>
    </row>
    <row r="9" spans="1:14" x14ac:dyDescent="0.35">
      <c r="A9" s="191" t="s">
        <v>17</v>
      </c>
      <c r="B9" s="191"/>
      <c r="C9" s="191"/>
      <c r="D9" s="191"/>
      <c r="E9" s="191"/>
      <c r="F9" s="191"/>
      <c r="G9" s="191"/>
      <c r="H9" s="191"/>
      <c r="I9" s="191"/>
      <c r="J9" s="191"/>
      <c r="K9" s="191"/>
      <c r="L9" s="191"/>
    </row>
    <row r="10" spans="1:14" x14ac:dyDescent="0.35">
      <c r="A10" s="190"/>
      <c r="B10" s="190"/>
      <c r="C10" s="190"/>
      <c r="D10" s="190"/>
      <c r="E10" s="190"/>
      <c r="F10" s="190"/>
      <c r="G10" s="190"/>
      <c r="H10" s="190"/>
      <c r="I10" s="190"/>
      <c r="J10" s="190"/>
      <c r="K10" s="190"/>
      <c r="L10" s="190"/>
    </row>
    <row r="11" spans="1:14" x14ac:dyDescent="0.35">
      <c r="A11" s="190"/>
      <c r="B11" s="190"/>
      <c r="C11" s="190"/>
      <c r="D11" s="190"/>
      <c r="E11" s="190"/>
      <c r="F11" s="190"/>
      <c r="G11" s="190"/>
      <c r="H11" s="190"/>
      <c r="I11" s="190"/>
      <c r="J11" s="190"/>
      <c r="K11" s="190"/>
      <c r="L11" s="190"/>
    </row>
    <row r="12" spans="1:14" ht="12" customHeight="1" x14ac:dyDescent="0.35">
      <c r="A12" s="192" t="s">
        <v>197</v>
      </c>
      <c r="B12" s="192"/>
      <c r="C12" s="192"/>
      <c r="D12" s="192"/>
      <c r="E12" s="192"/>
      <c r="F12" s="192"/>
      <c r="G12" s="192"/>
      <c r="H12" s="192"/>
      <c r="I12" s="192"/>
      <c r="J12" s="192"/>
      <c r="K12" s="192"/>
      <c r="L12" s="192"/>
      <c r="M12" s="47"/>
    </row>
    <row r="13" spans="1:14" x14ac:dyDescent="0.35">
      <c r="A13" s="192"/>
      <c r="B13" s="192"/>
      <c r="C13" s="192"/>
      <c r="D13" s="192"/>
      <c r="E13" s="192"/>
      <c r="F13" s="192"/>
      <c r="G13" s="192"/>
      <c r="H13" s="192"/>
      <c r="I13" s="192"/>
      <c r="J13" s="192"/>
      <c r="K13" s="192"/>
      <c r="L13" s="192"/>
      <c r="M13" s="47"/>
    </row>
    <row r="14" spans="1:14" x14ac:dyDescent="0.35">
      <c r="A14" s="192"/>
      <c r="B14" s="192"/>
      <c r="C14" s="192"/>
      <c r="D14" s="192"/>
      <c r="E14" s="192"/>
      <c r="F14" s="192"/>
      <c r="G14" s="192"/>
      <c r="H14" s="192"/>
      <c r="I14" s="192"/>
      <c r="J14" s="192"/>
      <c r="K14" s="192"/>
      <c r="L14" s="192"/>
    </row>
  </sheetData>
  <mergeCells count="3">
    <mergeCell ref="A1:K1"/>
    <mergeCell ref="A9:L11"/>
    <mergeCell ref="A12:L14"/>
  </mergeCells>
  <hyperlinks>
    <hyperlink ref="L1" location="Index!A1" display="Index" xr:uid="{EA1CA681-4C79-405C-AC48-90BBABBB9D4A}"/>
  </hyperlinks>
  <pageMargins left="0.70866141732283472" right="0.70866141732283472" top="0.74803149606299213" bottom="0.74803149606299213" header="0.31496062992125984" footer="0.31496062992125984"/>
  <pageSetup paperSize="9" scale="9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B154-F8AD-4F4C-986C-64A82C7A944F}">
  <dimension ref="A1:C93"/>
  <sheetViews>
    <sheetView workbookViewId="0"/>
  </sheetViews>
  <sheetFormatPr defaultColWidth="8.90625" defaultRowHeight="12.5" x14ac:dyDescent="0.25"/>
  <cols>
    <col min="1" max="1" width="15.6328125" style="50" customWidth="1"/>
    <col min="2" max="2" width="124.453125" style="50" customWidth="1"/>
    <col min="3" max="16384" width="8.90625" style="50"/>
  </cols>
  <sheetData>
    <row r="1" spans="1:2" ht="13" x14ac:dyDescent="0.3">
      <c r="A1" s="171" t="s">
        <v>68</v>
      </c>
    </row>
    <row r="2" spans="1:2" ht="13" x14ac:dyDescent="0.3">
      <c r="A2" s="171"/>
    </row>
    <row r="3" spans="1:2" ht="13" x14ac:dyDescent="0.3">
      <c r="A3" s="182" t="s">
        <v>69</v>
      </c>
      <c r="B3" s="182"/>
    </row>
    <row r="4" spans="1:2" ht="12.75" customHeight="1" x14ac:dyDescent="0.25">
      <c r="A4" s="184" t="s">
        <v>70</v>
      </c>
      <c r="B4" s="184"/>
    </row>
    <row r="5" spans="1:2" x14ac:dyDescent="0.25">
      <c r="A5" s="184"/>
      <c r="B5" s="184"/>
    </row>
    <row r="6" spans="1:2" x14ac:dyDescent="0.25">
      <c r="A6" s="184"/>
      <c r="B6" s="184"/>
    </row>
    <row r="7" spans="1:2" x14ac:dyDescent="0.25">
      <c r="A7" s="184"/>
      <c r="B7" s="184"/>
    </row>
    <row r="8" spans="1:2" x14ac:dyDescent="0.25">
      <c r="A8" s="185" t="s">
        <v>251</v>
      </c>
      <c r="B8" s="185"/>
    </row>
    <row r="9" spans="1:2" x14ac:dyDescent="0.25">
      <c r="A9" s="185"/>
      <c r="B9" s="185"/>
    </row>
    <row r="10" spans="1:2" x14ac:dyDescent="0.25">
      <c r="A10" s="185"/>
      <c r="B10" s="185"/>
    </row>
    <row r="11" spans="1:2" x14ac:dyDescent="0.25">
      <c r="A11" s="185"/>
      <c r="B11" s="185"/>
    </row>
    <row r="12" spans="1:2" x14ac:dyDescent="0.25">
      <c r="A12" s="185"/>
      <c r="B12" s="185"/>
    </row>
    <row r="13" spans="1:2" x14ac:dyDescent="0.25">
      <c r="A13" s="185"/>
      <c r="B13" s="185"/>
    </row>
    <row r="14" spans="1:2" ht="13.25" customHeight="1" x14ac:dyDescent="0.25">
      <c r="A14" s="184" t="s">
        <v>112</v>
      </c>
      <c r="B14" s="184"/>
    </row>
    <row r="15" spans="1:2" x14ac:dyDescent="0.25">
      <c r="A15" s="184"/>
      <c r="B15" s="184"/>
    </row>
    <row r="16" spans="1:2" x14ac:dyDescent="0.25">
      <c r="A16" s="184"/>
      <c r="B16" s="184"/>
    </row>
    <row r="17" spans="1:2" x14ac:dyDescent="0.25">
      <c r="A17" s="184" t="s">
        <v>71</v>
      </c>
      <c r="B17" s="184"/>
    </row>
    <row r="18" spans="1:2" x14ac:dyDescent="0.25">
      <c r="A18" s="184"/>
      <c r="B18" s="184"/>
    </row>
    <row r="19" spans="1:2" x14ac:dyDescent="0.25">
      <c r="A19" s="181" t="s">
        <v>72</v>
      </c>
      <c r="B19" s="181"/>
    </row>
    <row r="21" spans="1:2" ht="13" x14ac:dyDescent="0.3">
      <c r="A21" s="171" t="s">
        <v>73</v>
      </c>
    </row>
    <row r="22" spans="1:2" ht="12.75" customHeight="1" x14ac:dyDescent="0.25">
      <c r="A22" s="188" t="s">
        <v>249</v>
      </c>
      <c r="B22" s="188"/>
    </row>
    <row r="23" spans="1:2" x14ac:dyDescent="0.25">
      <c r="A23" s="188"/>
      <c r="B23" s="188"/>
    </row>
    <row r="24" spans="1:2" x14ac:dyDescent="0.25">
      <c r="A24" s="188"/>
      <c r="B24" s="188"/>
    </row>
    <row r="25" spans="1:2" x14ac:dyDescent="0.25">
      <c r="A25" s="188"/>
      <c r="B25" s="188"/>
    </row>
    <row r="26" spans="1:2" x14ac:dyDescent="0.25">
      <c r="A26" s="174"/>
      <c r="B26" s="174"/>
    </row>
    <row r="27" spans="1:2" ht="13" x14ac:dyDescent="0.3">
      <c r="A27" s="171" t="s">
        <v>74</v>
      </c>
      <c r="B27" s="174"/>
    </row>
    <row r="28" spans="1:2" ht="12.75" customHeight="1" x14ac:dyDescent="0.25">
      <c r="A28" s="188" t="s">
        <v>248</v>
      </c>
      <c r="B28" s="188"/>
    </row>
    <row r="29" spans="1:2" x14ac:dyDescent="0.25">
      <c r="A29" s="188"/>
      <c r="B29" s="188"/>
    </row>
    <row r="30" spans="1:2" x14ac:dyDescent="0.25">
      <c r="A30" s="188"/>
      <c r="B30" s="188"/>
    </row>
    <row r="31" spans="1:2" x14ac:dyDescent="0.25">
      <c r="A31" s="188"/>
      <c r="B31" s="188"/>
    </row>
    <row r="32" spans="1:2" x14ac:dyDescent="0.25">
      <c r="A32" s="188"/>
      <c r="B32" s="188"/>
    </row>
    <row r="33" spans="1:2" x14ac:dyDescent="0.25">
      <c r="A33" s="188"/>
      <c r="B33" s="188"/>
    </row>
    <row r="34" spans="1:2" x14ac:dyDescent="0.25">
      <c r="A34" s="175"/>
      <c r="B34" s="175"/>
    </row>
    <row r="35" spans="1:2" ht="13" x14ac:dyDescent="0.3">
      <c r="A35" s="182" t="s">
        <v>75</v>
      </c>
      <c r="B35" s="182"/>
    </row>
    <row r="36" spans="1:2" ht="12.75" customHeight="1" x14ac:dyDescent="0.25">
      <c r="A36" s="186" t="s">
        <v>252</v>
      </c>
      <c r="B36" s="186"/>
    </row>
    <row r="37" spans="1:2" x14ac:dyDescent="0.25">
      <c r="A37" s="186"/>
      <c r="B37" s="186"/>
    </row>
    <row r="38" spans="1:2" x14ac:dyDescent="0.25">
      <c r="A38" s="186"/>
      <c r="B38" s="186"/>
    </row>
    <row r="39" spans="1:2" ht="13.25" customHeight="1" x14ac:dyDescent="0.25">
      <c r="A39" s="186"/>
      <c r="B39" s="186"/>
    </row>
    <row r="40" spans="1:2" ht="13.25" customHeight="1" x14ac:dyDescent="0.25">
      <c r="A40" s="186"/>
      <c r="B40" s="186"/>
    </row>
    <row r="41" spans="1:2" ht="13.25" customHeight="1" x14ac:dyDescent="0.25">
      <c r="A41" s="186"/>
      <c r="B41" s="186"/>
    </row>
    <row r="42" spans="1:2" ht="13.25" customHeight="1" x14ac:dyDescent="0.25">
      <c r="A42" s="185" t="s">
        <v>113</v>
      </c>
      <c r="B42" s="185"/>
    </row>
    <row r="43" spans="1:2" x14ac:dyDescent="0.25">
      <c r="A43" s="185"/>
      <c r="B43" s="185"/>
    </row>
    <row r="44" spans="1:2" x14ac:dyDescent="0.25">
      <c r="A44" s="185"/>
      <c r="B44" s="185"/>
    </row>
    <row r="45" spans="1:2" ht="13.25" customHeight="1" x14ac:dyDescent="0.25">
      <c r="A45" s="186" t="s">
        <v>253</v>
      </c>
      <c r="B45" s="186"/>
    </row>
    <row r="46" spans="1:2" x14ac:dyDescent="0.25">
      <c r="A46" s="186"/>
      <c r="B46" s="186"/>
    </row>
    <row r="47" spans="1:2" x14ac:dyDescent="0.25">
      <c r="A47" s="186"/>
      <c r="B47" s="186"/>
    </row>
    <row r="48" spans="1:2" x14ac:dyDescent="0.25">
      <c r="A48" s="186"/>
      <c r="B48" s="186"/>
    </row>
    <row r="49" spans="1:2" ht="13.25" customHeight="1" x14ac:dyDescent="0.25">
      <c r="A49" s="185" t="s">
        <v>250</v>
      </c>
      <c r="B49" s="185"/>
    </row>
    <row r="50" spans="1:2" x14ac:dyDescent="0.25">
      <c r="A50" s="181" t="s">
        <v>114</v>
      </c>
      <c r="B50" s="181"/>
    </row>
    <row r="51" spans="1:2" x14ac:dyDescent="0.25">
      <c r="A51" s="186" t="s">
        <v>254</v>
      </c>
      <c r="B51" s="186"/>
    </row>
    <row r="52" spans="1:2" x14ac:dyDescent="0.25">
      <c r="A52" s="186"/>
      <c r="B52" s="186"/>
    </row>
    <row r="53" spans="1:2" x14ac:dyDescent="0.25">
      <c r="A53" s="186"/>
      <c r="B53" s="186"/>
    </row>
    <row r="54" spans="1:2" ht="13.25" customHeight="1" x14ac:dyDescent="0.25">
      <c r="A54" s="185" t="s">
        <v>115</v>
      </c>
      <c r="B54" s="185"/>
    </row>
    <row r="55" spans="1:2" x14ac:dyDescent="0.25">
      <c r="A55" s="185"/>
      <c r="B55" s="185"/>
    </row>
    <row r="56" spans="1:2" x14ac:dyDescent="0.25">
      <c r="A56" s="185"/>
      <c r="B56" s="185"/>
    </row>
    <row r="57" spans="1:2" ht="12.75" customHeight="1" x14ac:dyDescent="0.25">
      <c r="A57" s="186" t="s">
        <v>246</v>
      </c>
      <c r="B57" s="186"/>
    </row>
    <row r="58" spans="1:2" x14ac:dyDescent="0.25">
      <c r="A58" s="186"/>
      <c r="B58" s="186"/>
    </row>
    <row r="59" spans="1:2" x14ac:dyDescent="0.25">
      <c r="A59" s="186"/>
      <c r="B59" s="186"/>
    </row>
    <row r="60" spans="1:2" x14ac:dyDescent="0.25">
      <c r="A60" s="186"/>
      <c r="B60" s="186"/>
    </row>
    <row r="61" spans="1:2" x14ac:dyDescent="0.25">
      <c r="A61" s="186"/>
      <c r="B61" s="186"/>
    </row>
    <row r="62" spans="1:2" x14ac:dyDescent="0.25">
      <c r="A62" s="186"/>
      <c r="B62" s="186"/>
    </row>
    <row r="63" spans="1:2" x14ac:dyDescent="0.25">
      <c r="A63" s="174"/>
      <c r="B63" s="174"/>
    </row>
    <row r="64" spans="1:2" ht="13" x14ac:dyDescent="0.3">
      <c r="A64" s="182" t="s">
        <v>76</v>
      </c>
      <c r="B64" s="182"/>
    </row>
    <row r="65" spans="1:3" x14ac:dyDescent="0.25">
      <c r="A65" s="187" t="s">
        <v>77</v>
      </c>
      <c r="B65" s="187"/>
    </row>
    <row r="66" spans="1:3" x14ac:dyDescent="0.25">
      <c r="A66" s="184" t="s">
        <v>78</v>
      </c>
      <c r="B66" s="184"/>
    </row>
    <row r="67" spans="1:3" x14ac:dyDescent="0.25">
      <c r="A67" s="184"/>
      <c r="B67" s="184"/>
    </row>
    <row r="68" spans="1:3" x14ac:dyDescent="0.25">
      <c r="A68" s="187" t="s">
        <v>79</v>
      </c>
      <c r="B68" s="187"/>
    </row>
    <row r="69" spans="1:3" x14ac:dyDescent="0.25">
      <c r="A69" s="187" t="s">
        <v>80</v>
      </c>
      <c r="B69" s="187"/>
    </row>
    <row r="71" spans="1:3" ht="13" x14ac:dyDescent="0.3">
      <c r="A71" s="182" t="s">
        <v>81</v>
      </c>
      <c r="B71" s="182"/>
    </row>
    <row r="72" spans="1:3" ht="14.25" customHeight="1" x14ac:dyDescent="0.25">
      <c r="A72" s="185" t="s">
        <v>82</v>
      </c>
      <c r="B72" s="185"/>
    </row>
    <row r="73" spans="1:3" x14ac:dyDescent="0.25">
      <c r="A73" s="175"/>
      <c r="B73" s="175"/>
    </row>
    <row r="74" spans="1:3" ht="13" x14ac:dyDescent="0.3">
      <c r="A74" s="182" t="s">
        <v>83</v>
      </c>
      <c r="B74" s="182"/>
    </row>
    <row r="75" spans="1:3" ht="13.25" customHeight="1" x14ac:dyDescent="0.25">
      <c r="A75" s="183" t="s">
        <v>109</v>
      </c>
      <c r="B75" s="183"/>
    </row>
    <row r="76" spans="1:3" ht="13.25" customHeight="1" x14ac:dyDescent="0.25">
      <c r="A76" s="183"/>
      <c r="B76" s="183"/>
    </row>
    <row r="77" spans="1:3" x14ac:dyDescent="0.25">
      <c r="A77" s="181" t="s">
        <v>110</v>
      </c>
      <c r="B77" s="181"/>
      <c r="C77" s="172"/>
    </row>
    <row r="78" spans="1:3" x14ac:dyDescent="0.25">
      <c r="A78" s="184" t="s">
        <v>84</v>
      </c>
      <c r="B78" s="184"/>
    </row>
    <row r="79" spans="1:3" x14ac:dyDescent="0.25">
      <c r="A79" s="184"/>
      <c r="B79" s="184"/>
    </row>
    <row r="80" spans="1:3" x14ac:dyDescent="0.25">
      <c r="A80" s="184"/>
      <c r="B80" s="184"/>
    </row>
    <row r="81" spans="1:2" x14ac:dyDescent="0.25">
      <c r="A81" s="181" t="s">
        <v>85</v>
      </c>
      <c r="B81" s="181"/>
    </row>
    <row r="82" spans="1:2" ht="12.75" customHeight="1" x14ac:dyDescent="0.25">
      <c r="A82" s="184" t="s">
        <v>86</v>
      </c>
      <c r="B82" s="184"/>
    </row>
    <row r="83" spans="1:2" x14ac:dyDescent="0.25">
      <c r="A83" s="184"/>
      <c r="B83" s="184"/>
    </row>
    <row r="84" spans="1:2" x14ac:dyDescent="0.25">
      <c r="A84" s="184"/>
      <c r="B84" s="184"/>
    </row>
    <row r="85" spans="1:2" x14ac:dyDescent="0.25">
      <c r="A85" s="181" t="s">
        <v>111</v>
      </c>
      <c r="B85" s="181"/>
    </row>
    <row r="86" spans="1:2" x14ac:dyDescent="0.25">
      <c r="A86" s="175"/>
      <c r="B86" s="175"/>
    </row>
    <row r="87" spans="1:2" ht="13" x14ac:dyDescent="0.3">
      <c r="A87" s="171" t="s">
        <v>87</v>
      </c>
    </row>
    <row r="89" spans="1:2" x14ac:dyDescent="0.25">
      <c r="A89" s="50" t="s">
        <v>255</v>
      </c>
      <c r="B89" s="176" t="s">
        <v>247</v>
      </c>
    </row>
    <row r="90" spans="1:2" x14ac:dyDescent="0.25">
      <c r="A90" s="50" t="s">
        <v>89</v>
      </c>
      <c r="B90" s="172" t="s">
        <v>90</v>
      </c>
    </row>
    <row r="91" spans="1:2" ht="14" x14ac:dyDescent="0.3">
      <c r="A91" s="173"/>
      <c r="B91" s="173"/>
    </row>
    <row r="92" spans="1:2" ht="25" x14ac:dyDescent="0.25">
      <c r="A92" s="175" t="s">
        <v>256</v>
      </c>
      <c r="B92" s="50" t="s">
        <v>257</v>
      </c>
    </row>
    <row r="93" spans="1:2" x14ac:dyDescent="0.25">
      <c r="A93" s="50" t="s">
        <v>88</v>
      </c>
      <c r="B93" s="50" t="s">
        <v>91</v>
      </c>
    </row>
  </sheetData>
  <mergeCells count="31">
    <mergeCell ref="A45:B48"/>
    <mergeCell ref="A3:B3"/>
    <mergeCell ref="A4:B7"/>
    <mergeCell ref="A8:B13"/>
    <mergeCell ref="A14:B16"/>
    <mergeCell ref="A17:B18"/>
    <mergeCell ref="A19:B19"/>
    <mergeCell ref="A22:B25"/>
    <mergeCell ref="A28:B33"/>
    <mergeCell ref="A35:B35"/>
    <mergeCell ref="A36:B41"/>
    <mergeCell ref="A42:B44"/>
    <mergeCell ref="A72:B72"/>
    <mergeCell ref="A49:B49"/>
    <mergeCell ref="A50:B50"/>
    <mergeCell ref="A51:B53"/>
    <mergeCell ref="A54:B56"/>
    <mergeCell ref="A57:B62"/>
    <mergeCell ref="A64:B64"/>
    <mergeCell ref="A65:B65"/>
    <mergeCell ref="A66:B67"/>
    <mergeCell ref="A68:B68"/>
    <mergeCell ref="A69:B69"/>
    <mergeCell ref="A71:B71"/>
    <mergeCell ref="A85:B85"/>
    <mergeCell ref="A74:B74"/>
    <mergeCell ref="A75:B76"/>
    <mergeCell ref="A77:B77"/>
    <mergeCell ref="A78:B80"/>
    <mergeCell ref="A81:B81"/>
    <mergeCell ref="A82:B84"/>
  </mergeCells>
  <hyperlinks>
    <hyperlink ref="A19" r:id="rId1" xr:uid="{F1716211-14A4-41F9-BA45-F4EDB96C5208}"/>
    <hyperlink ref="A50" r:id="rId2" display="https://assets.publishing.service.gov.uk/government/uploads/system/uploads/attachment_data/file/849200/statistics-on-race-and-the-cjs-2018.pdf" xr:uid="{495214CF-5266-4802-896C-187FDD4AE846}"/>
    <hyperlink ref="A81" r:id="rId3" xr:uid="{6FB0C6C1-0C97-4D77-8450-B091EB3BDD3F}"/>
    <hyperlink ref="A85" r:id="rId4" display="https://www.gov.uk/government/statistics/criminal-justice-system-statistics-quarterly-december-2019" xr:uid="{28335C3D-8312-4DC9-8E3A-484409B6CB0F}"/>
    <hyperlink ref="B90" r:id="rId5" xr:uid="{85925F39-A8E5-4703-8D83-EF17890065C5}"/>
    <hyperlink ref="A50:B50" r:id="rId6" display="https://assets.publishing.service.gov.uk/government/uploads/system/uploads/attachment_data/file/691544/self-defined-ethnicity-18plus1.pdf" xr:uid="{5D97D248-6F7D-49AD-A8CC-8E13133E9F8B}"/>
    <hyperlink ref="A85:B85" r:id="rId7" display="https://www.gov.uk/government/statistics/criminal-justice-system-statistics-quarterly-december-2020" xr:uid="{75DD14CE-3678-46FD-B133-A7A854B0336F}"/>
    <hyperlink ref="A77" r:id="rId8" xr:uid="{85EE4353-5018-43A4-93A6-3B4A06ACC667}"/>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86EA8-9A72-47AA-A7B0-99D34730B276}">
  <sheetPr>
    <pageSetUpPr fitToPage="1"/>
  </sheetPr>
  <dimension ref="A1:M30"/>
  <sheetViews>
    <sheetView workbookViewId="0">
      <selection sqref="A1:K1"/>
    </sheetView>
  </sheetViews>
  <sheetFormatPr defaultColWidth="10.90625" defaultRowHeight="14.5" x14ac:dyDescent="0.35"/>
  <cols>
    <col min="1" max="1" width="30.90625" style="23" customWidth="1"/>
    <col min="2" max="16384" width="10.90625" style="23"/>
  </cols>
  <sheetData>
    <row r="1" spans="1:12" x14ac:dyDescent="0.35">
      <c r="A1" s="189" t="s">
        <v>104</v>
      </c>
      <c r="B1" s="190"/>
      <c r="C1" s="190"/>
      <c r="D1" s="190"/>
      <c r="E1" s="190"/>
      <c r="F1" s="190"/>
      <c r="G1" s="190"/>
      <c r="H1" s="190"/>
      <c r="I1" s="190"/>
      <c r="J1" s="190"/>
      <c r="K1" s="190"/>
      <c r="L1" s="207" t="s">
        <v>119</v>
      </c>
    </row>
    <row r="3" spans="1:12" x14ac:dyDescent="0.35">
      <c r="A3" s="25" t="s">
        <v>23</v>
      </c>
      <c r="B3" s="1" t="s">
        <v>0</v>
      </c>
      <c r="C3" s="1" t="s">
        <v>1</v>
      </c>
      <c r="D3" s="1" t="s">
        <v>2</v>
      </c>
      <c r="E3" s="1" t="s">
        <v>3</v>
      </c>
      <c r="F3" s="1" t="s">
        <v>4</v>
      </c>
      <c r="G3" s="1" t="s">
        <v>5</v>
      </c>
      <c r="H3" s="1" t="s">
        <v>6</v>
      </c>
      <c r="I3" s="1" t="s">
        <v>7</v>
      </c>
      <c r="J3" s="1" t="s">
        <v>8</v>
      </c>
      <c r="K3" s="1" t="s">
        <v>9</v>
      </c>
      <c r="L3" s="1" t="s">
        <v>10</v>
      </c>
    </row>
    <row r="4" spans="1:12" x14ac:dyDescent="0.35">
      <c r="A4" s="4" t="s">
        <v>18</v>
      </c>
      <c r="B4" s="41">
        <v>0</v>
      </c>
      <c r="C4" s="41">
        <v>0</v>
      </c>
      <c r="D4" s="41">
        <v>0</v>
      </c>
      <c r="E4" s="41">
        <v>0</v>
      </c>
      <c r="F4" s="41">
        <v>0</v>
      </c>
      <c r="G4" s="41">
        <v>0</v>
      </c>
      <c r="H4" s="41">
        <v>0</v>
      </c>
      <c r="I4" s="41">
        <v>0</v>
      </c>
      <c r="J4" s="41">
        <v>0</v>
      </c>
      <c r="K4" s="41">
        <v>0</v>
      </c>
      <c r="L4" s="41">
        <v>0</v>
      </c>
    </row>
    <row r="5" spans="1:12" x14ac:dyDescent="0.35">
      <c r="A5" s="4" t="s">
        <v>19</v>
      </c>
      <c r="B5" s="41">
        <v>0</v>
      </c>
      <c r="C5" s="41">
        <v>0</v>
      </c>
      <c r="D5" s="41">
        <v>0</v>
      </c>
      <c r="E5" s="41">
        <v>0</v>
      </c>
      <c r="F5" s="41">
        <v>0</v>
      </c>
      <c r="G5" s="41">
        <v>1</v>
      </c>
      <c r="H5" s="41">
        <v>0</v>
      </c>
      <c r="I5" s="41">
        <v>0</v>
      </c>
      <c r="J5" s="41">
        <v>0</v>
      </c>
      <c r="K5" s="41">
        <v>0</v>
      </c>
      <c r="L5" s="41">
        <v>0</v>
      </c>
    </row>
    <row r="6" spans="1:12" x14ac:dyDescent="0.35">
      <c r="A6" s="4" t="s">
        <v>20</v>
      </c>
      <c r="B6" s="41">
        <v>11</v>
      </c>
      <c r="C6" s="41">
        <v>4</v>
      </c>
      <c r="D6" s="41">
        <v>3</v>
      </c>
      <c r="E6" s="41">
        <v>0</v>
      </c>
      <c r="F6" s="41">
        <v>3</v>
      </c>
      <c r="G6" s="41">
        <v>1</v>
      </c>
      <c r="H6" s="41">
        <v>0</v>
      </c>
      <c r="I6" s="41">
        <v>2</v>
      </c>
      <c r="J6" s="41">
        <v>1</v>
      </c>
      <c r="K6" s="41">
        <v>0</v>
      </c>
      <c r="L6" s="41">
        <v>3</v>
      </c>
    </row>
    <row r="7" spans="1:12" x14ac:dyDescent="0.35">
      <c r="A7" s="4" t="s">
        <v>21</v>
      </c>
      <c r="B7" s="41">
        <v>15</v>
      </c>
      <c r="C7" s="41">
        <v>8</v>
      </c>
      <c r="D7" s="41">
        <v>3</v>
      </c>
      <c r="E7" s="41">
        <v>4</v>
      </c>
      <c r="F7" s="41">
        <v>2</v>
      </c>
      <c r="G7" s="41">
        <v>6</v>
      </c>
      <c r="H7" s="41">
        <v>2</v>
      </c>
      <c r="I7" s="41">
        <v>2</v>
      </c>
      <c r="J7" s="41">
        <v>1</v>
      </c>
      <c r="K7" s="41">
        <v>0</v>
      </c>
      <c r="L7" s="41">
        <v>7</v>
      </c>
    </row>
    <row r="8" spans="1:12" x14ac:dyDescent="0.35">
      <c r="A8" s="4" t="s">
        <v>22</v>
      </c>
      <c r="B8" s="41">
        <v>278</v>
      </c>
      <c r="C8" s="41">
        <v>302</v>
      </c>
      <c r="D8" s="41">
        <v>293</v>
      </c>
      <c r="E8" s="41">
        <v>251</v>
      </c>
      <c r="F8" s="41">
        <v>217</v>
      </c>
      <c r="G8" s="41">
        <v>199</v>
      </c>
      <c r="H8" s="41">
        <v>179</v>
      </c>
      <c r="I8" s="41">
        <v>183</v>
      </c>
      <c r="J8" s="41">
        <v>159</v>
      </c>
      <c r="K8" s="41">
        <v>173</v>
      </c>
      <c r="L8" s="41">
        <v>185</v>
      </c>
    </row>
    <row r="9" spans="1:12" ht="15.5" x14ac:dyDescent="0.35">
      <c r="A9" s="4" t="s">
        <v>107</v>
      </c>
      <c r="B9" s="41">
        <v>5</v>
      </c>
      <c r="C9" s="41">
        <v>4</v>
      </c>
      <c r="D9" s="41">
        <v>4</v>
      </c>
      <c r="E9" s="41">
        <v>2</v>
      </c>
      <c r="F9" s="41">
        <v>5</v>
      </c>
      <c r="G9" s="41">
        <v>10</v>
      </c>
      <c r="H9" s="41">
        <v>12</v>
      </c>
      <c r="I9" s="41">
        <v>13</v>
      </c>
      <c r="J9" s="41">
        <v>9</v>
      </c>
      <c r="K9" s="41">
        <v>17</v>
      </c>
      <c r="L9" s="41">
        <v>1</v>
      </c>
    </row>
    <row r="10" spans="1:12" x14ac:dyDescent="0.35">
      <c r="A10" s="25" t="s">
        <v>13</v>
      </c>
      <c r="B10" s="25">
        <v>309</v>
      </c>
      <c r="C10" s="25">
        <v>318</v>
      </c>
      <c r="D10" s="25">
        <v>303</v>
      </c>
      <c r="E10" s="25">
        <v>257</v>
      </c>
      <c r="F10" s="25">
        <v>227</v>
      </c>
      <c r="G10" s="25">
        <v>217</v>
      </c>
      <c r="H10" s="25">
        <v>193</v>
      </c>
      <c r="I10" s="25">
        <v>200</v>
      </c>
      <c r="J10" s="25">
        <v>170</v>
      </c>
      <c r="K10" s="25">
        <v>190</v>
      </c>
      <c r="L10" s="25">
        <v>196</v>
      </c>
    </row>
    <row r="11" spans="1:12" x14ac:dyDescent="0.35">
      <c r="B11" s="29"/>
      <c r="C11" s="29"/>
      <c r="D11" s="29"/>
      <c r="E11" s="29"/>
      <c r="F11" s="29"/>
      <c r="G11" s="29"/>
      <c r="H11" s="29"/>
      <c r="I11" s="29"/>
      <c r="J11" s="29"/>
      <c r="K11" s="29"/>
    </row>
    <row r="12" spans="1:12" x14ac:dyDescent="0.35">
      <c r="B12" s="37"/>
      <c r="C12" s="37"/>
      <c r="D12" s="37"/>
      <c r="E12" s="37"/>
      <c r="F12" s="37"/>
      <c r="G12" s="37"/>
      <c r="H12" s="37"/>
      <c r="I12" s="37"/>
      <c r="J12" s="37"/>
      <c r="K12" s="37"/>
      <c r="L12" s="37"/>
    </row>
    <row r="13" spans="1:12" x14ac:dyDescent="0.35">
      <c r="A13" s="25" t="s">
        <v>23</v>
      </c>
      <c r="B13" s="1" t="s">
        <v>0</v>
      </c>
      <c r="C13" s="1" t="s">
        <v>1</v>
      </c>
      <c r="D13" s="1" t="s">
        <v>2</v>
      </c>
      <c r="E13" s="1" t="s">
        <v>3</v>
      </c>
      <c r="F13" s="1" t="s">
        <v>4</v>
      </c>
      <c r="G13" s="1" t="s">
        <v>5</v>
      </c>
      <c r="H13" s="1" t="s">
        <v>6</v>
      </c>
      <c r="I13" s="1" t="s">
        <v>7</v>
      </c>
      <c r="J13" s="1" t="s">
        <v>8</v>
      </c>
      <c r="K13" s="1" t="s">
        <v>9</v>
      </c>
      <c r="L13" s="1" t="s">
        <v>10</v>
      </c>
    </row>
    <row r="14" spans="1:12" x14ac:dyDescent="0.35">
      <c r="A14" s="4" t="s">
        <v>18</v>
      </c>
      <c r="B14" s="5">
        <v>0</v>
      </c>
      <c r="C14" s="5">
        <v>0</v>
      </c>
      <c r="D14" s="5">
        <v>0</v>
      </c>
      <c r="E14" s="5">
        <v>0</v>
      </c>
      <c r="F14" s="5">
        <v>0</v>
      </c>
      <c r="G14" s="5">
        <v>0</v>
      </c>
      <c r="H14" s="5">
        <v>0</v>
      </c>
      <c r="I14" s="5">
        <v>0</v>
      </c>
      <c r="J14" s="5">
        <v>0</v>
      </c>
      <c r="K14" s="5">
        <v>0</v>
      </c>
      <c r="L14" s="5">
        <v>0</v>
      </c>
    </row>
    <row r="15" spans="1:12" x14ac:dyDescent="0.35">
      <c r="A15" s="4" t="s">
        <v>19</v>
      </c>
      <c r="B15" s="5">
        <v>0</v>
      </c>
      <c r="C15" s="5">
        <v>0</v>
      </c>
      <c r="D15" s="5">
        <v>0</v>
      </c>
      <c r="E15" s="5">
        <v>0</v>
      </c>
      <c r="F15" s="5">
        <v>0</v>
      </c>
      <c r="G15" s="5" t="s">
        <v>50</v>
      </c>
      <c r="H15" s="5">
        <v>0</v>
      </c>
      <c r="I15" s="5">
        <v>0</v>
      </c>
      <c r="J15" s="5">
        <v>0</v>
      </c>
      <c r="K15" s="5">
        <v>0</v>
      </c>
      <c r="L15" s="5">
        <v>0</v>
      </c>
    </row>
    <row r="16" spans="1:12" x14ac:dyDescent="0.35">
      <c r="A16" s="4" t="s">
        <v>20</v>
      </c>
      <c r="B16" s="5">
        <v>3.5598705501618103E-2</v>
      </c>
      <c r="C16" s="5">
        <v>1.25786163522013E-2</v>
      </c>
      <c r="D16" s="5">
        <v>9.9009900990098994E-3</v>
      </c>
      <c r="E16" s="5">
        <v>0</v>
      </c>
      <c r="F16" s="5">
        <v>1.3215859030837E-2</v>
      </c>
      <c r="G16" s="5" t="s">
        <v>50</v>
      </c>
      <c r="H16" s="5">
        <v>0</v>
      </c>
      <c r="I16" s="5">
        <v>0.01</v>
      </c>
      <c r="J16" s="5">
        <v>5.8823529411764696E-3</v>
      </c>
      <c r="K16" s="5">
        <v>0</v>
      </c>
      <c r="L16" s="5">
        <v>1.53061224489796E-2</v>
      </c>
    </row>
    <row r="17" spans="1:13" x14ac:dyDescent="0.35">
      <c r="A17" s="4" t="s">
        <v>21</v>
      </c>
      <c r="B17" s="5">
        <v>4.85436893203883E-2</v>
      </c>
      <c r="C17" s="5">
        <v>2.51572327044025E-2</v>
      </c>
      <c r="D17" s="5">
        <v>9.9009900990098994E-3</v>
      </c>
      <c r="E17" s="5">
        <v>1.5564202334630401E-2</v>
      </c>
      <c r="F17" s="5">
        <v>8.8105726872246704E-3</v>
      </c>
      <c r="G17" s="5">
        <v>2.76497695852535E-2</v>
      </c>
      <c r="H17" s="5">
        <v>1.03626943005181E-2</v>
      </c>
      <c r="I17" s="5">
        <v>0.01</v>
      </c>
      <c r="J17" s="5">
        <v>5.8823529411764696E-3</v>
      </c>
      <c r="K17" s="5">
        <v>0</v>
      </c>
      <c r="L17" s="5">
        <v>3.5714285714285698E-2</v>
      </c>
    </row>
    <row r="18" spans="1:13" x14ac:dyDescent="0.35">
      <c r="A18" s="4" t="s">
        <v>22</v>
      </c>
      <c r="B18" s="5">
        <v>0.89967637540453105</v>
      </c>
      <c r="C18" s="5">
        <v>0.94968553459119498</v>
      </c>
      <c r="D18" s="5">
        <v>0.96699669966996704</v>
      </c>
      <c r="E18" s="5">
        <v>0.976653696498054</v>
      </c>
      <c r="F18" s="5">
        <v>0.95594713656387698</v>
      </c>
      <c r="G18" s="5">
        <v>0.91705069124423999</v>
      </c>
      <c r="H18" s="5">
        <v>0.92746113989637302</v>
      </c>
      <c r="I18" s="5">
        <v>0.91500000000000004</v>
      </c>
      <c r="J18" s="5">
        <v>0.93529411764705905</v>
      </c>
      <c r="K18" s="5">
        <v>0.91052631578947396</v>
      </c>
      <c r="L18" s="5">
        <v>0.94387755102040805</v>
      </c>
    </row>
    <row r="19" spans="1:13" ht="15.5" x14ac:dyDescent="0.35">
      <c r="A19" s="4" t="s">
        <v>107</v>
      </c>
      <c r="B19" s="5">
        <v>1.6181229773462799E-2</v>
      </c>
      <c r="C19" s="5">
        <v>1.25786163522013E-2</v>
      </c>
      <c r="D19" s="5">
        <v>1.32013201320132E-2</v>
      </c>
      <c r="E19" s="5">
        <v>7.7821011673151804E-3</v>
      </c>
      <c r="F19" s="5">
        <v>2.2026431718061699E-2</v>
      </c>
      <c r="G19" s="5">
        <v>4.6082949308755797E-2</v>
      </c>
      <c r="H19" s="5">
        <v>6.21761658031088E-2</v>
      </c>
      <c r="I19" s="5">
        <v>6.5000000000000002E-2</v>
      </c>
      <c r="J19" s="5">
        <v>5.29411764705882E-2</v>
      </c>
      <c r="K19" s="5">
        <v>8.9473684210526302E-2</v>
      </c>
      <c r="L19" s="5">
        <v>5.1020408163265302E-3</v>
      </c>
    </row>
    <row r="20" spans="1:13" x14ac:dyDescent="0.35">
      <c r="A20" s="25" t="s">
        <v>13</v>
      </c>
      <c r="B20" s="6">
        <v>1</v>
      </c>
      <c r="C20" s="6">
        <v>1</v>
      </c>
      <c r="D20" s="6">
        <v>1</v>
      </c>
      <c r="E20" s="6">
        <v>1</v>
      </c>
      <c r="F20" s="6">
        <v>1</v>
      </c>
      <c r="G20" s="6">
        <v>1</v>
      </c>
      <c r="H20" s="6">
        <v>1</v>
      </c>
      <c r="I20" s="6">
        <v>1</v>
      </c>
      <c r="J20" s="6">
        <v>1</v>
      </c>
      <c r="K20" s="6">
        <v>1</v>
      </c>
      <c r="L20" s="6">
        <v>1</v>
      </c>
    </row>
    <row r="21" spans="1:13" x14ac:dyDescent="0.35">
      <c r="L21" s="7" t="s">
        <v>15</v>
      </c>
    </row>
    <row r="22" spans="1:13" x14ac:dyDescent="0.35">
      <c r="A22" s="24" t="s">
        <v>16</v>
      </c>
      <c r="B22" s="24"/>
      <c r="C22" s="24"/>
      <c r="D22" s="24"/>
      <c r="E22" s="24"/>
      <c r="F22" s="24"/>
      <c r="G22" s="24"/>
      <c r="H22" s="24"/>
      <c r="I22" s="24"/>
      <c r="J22" s="24"/>
      <c r="K22" s="24"/>
      <c r="L22" s="24"/>
    </row>
    <row r="23" spans="1:13" x14ac:dyDescent="0.35">
      <c r="A23" s="191" t="s">
        <v>17</v>
      </c>
      <c r="B23" s="191"/>
      <c r="C23" s="191"/>
      <c r="D23" s="191"/>
      <c r="E23" s="191"/>
      <c r="F23" s="191"/>
      <c r="G23" s="191"/>
      <c r="H23" s="191"/>
      <c r="I23" s="191"/>
      <c r="J23" s="191"/>
      <c r="K23" s="191"/>
      <c r="L23" s="191"/>
    </row>
    <row r="24" spans="1:13" x14ac:dyDescent="0.35">
      <c r="A24" s="190"/>
      <c r="B24" s="190"/>
      <c r="C24" s="190"/>
      <c r="D24" s="190"/>
      <c r="E24" s="190"/>
      <c r="F24" s="190"/>
      <c r="G24" s="190"/>
      <c r="H24" s="190"/>
      <c r="I24" s="190"/>
      <c r="J24" s="190"/>
      <c r="K24" s="190"/>
      <c r="L24" s="190"/>
    </row>
    <row r="25" spans="1:13" x14ac:dyDescent="0.35">
      <c r="A25" s="190"/>
      <c r="B25" s="190"/>
      <c r="C25" s="190"/>
      <c r="D25" s="190"/>
      <c r="E25" s="190"/>
      <c r="F25" s="190"/>
      <c r="G25" s="190"/>
      <c r="H25" s="190"/>
      <c r="I25" s="190"/>
      <c r="J25" s="190"/>
      <c r="K25" s="190"/>
      <c r="L25" s="190"/>
    </row>
    <row r="26" spans="1:13" ht="14.4" customHeight="1" x14ac:dyDescent="0.35">
      <c r="A26" s="192" t="s">
        <v>197</v>
      </c>
      <c r="B26" s="192"/>
      <c r="C26" s="192"/>
      <c r="D26" s="192"/>
      <c r="E26" s="192"/>
      <c r="F26" s="192"/>
      <c r="G26" s="192"/>
      <c r="H26" s="192"/>
      <c r="I26" s="192"/>
      <c r="J26" s="192"/>
      <c r="K26" s="192"/>
      <c r="L26" s="192"/>
      <c r="M26" s="151"/>
    </row>
    <row r="27" spans="1:13" x14ac:dyDescent="0.35">
      <c r="A27" s="192"/>
      <c r="B27" s="192"/>
      <c r="C27" s="192"/>
      <c r="D27" s="192"/>
      <c r="E27" s="192"/>
      <c r="F27" s="192"/>
      <c r="G27" s="192"/>
      <c r="H27" s="192"/>
      <c r="I27" s="192"/>
      <c r="J27" s="192"/>
      <c r="K27" s="192"/>
      <c r="L27" s="192"/>
      <c r="M27" s="151"/>
    </row>
    <row r="28" spans="1:13" x14ac:dyDescent="0.35">
      <c r="A28" s="192" t="s">
        <v>106</v>
      </c>
      <c r="B28" s="192"/>
      <c r="C28" s="192"/>
      <c r="D28" s="192"/>
      <c r="E28" s="192"/>
      <c r="F28" s="192"/>
      <c r="G28" s="192"/>
      <c r="H28" s="192"/>
      <c r="I28" s="192"/>
      <c r="J28" s="192"/>
      <c r="K28" s="192"/>
      <c r="L28" s="192"/>
      <c r="M28" s="48"/>
    </row>
    <row r="29" spans="1:13" ht="14.4" customHeight="1" x14ac:dyDescent="0.35">
      <c r="A29" s="193"/>
      <c r="B29" s="193"/>
      <c r="C29" s="193"/>
      <c r="D29" s="193"/>
      <c r="E29" s="193"/>
      <c r="F29" s="193"/>
      <c r="G29" s="193"/>
      <c r="H29" s="193"/>
      <c r="I29" s="193"/>
      <c r="J29" s="193"/>
      <c r="K29" s="193"/>
      <c r="L29" s="193"/>
      <c r="M29" s="49"/>
    </row>
    <row r="30" spans="1:13" x14ac:dyDescent="0.35">
      <c r="A30" s="49"/>
      <c r="B30" s="49"/>
      <c r="C30" s="49"/>
      <c r="D30" s="49"/>
      <c r="E30" s="49"/>
      <c r="F30" s="49"/>
      <c r="G30" s="49"/>
      <c r="H30" s="49"/>
      <c r="I30" s="49"/>
      <c r="J30" s="49"/>
      <c r="K30" s="49"/>
      <c r="L30" s="49"/>
      <c r="M30" s="49"/>
    </row>
  </sheetData>
  <mergeCells count="4">
    <mergeCell ref="A1:K1"/>
    <mergeCell ref="A23:L25"/>
    <mergeCell ref="A28:L29"/>
    <mergeCell ref="A26:L27"/>
  </mergeCells>
  <hyperlinks>
    <hyperlink ref="L1" location="Index!A1" display="Index" xr:uid="{75BE7A12-C13A-423A-8573-0C6DB52C3DB3}"/>
  </hyperlink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27CF-42D3-4422-A980-CD06FD860BB7}">
  <sheetPr>
    <pageSetUpPr fitToPage="1"/>
  </sheetPr>
  <dimension ref="A1:N26"/>
  <sheetViews>
    <sheetView workbookViewId="0">
      <selection sqref="A1:K1"/>
    </sheetView>
  </sheetViews>
  <sheetFormatPr defaultColWidth="10.90625" defaultRowHeight="14.5" x14ac:dyDescent="0.35"/>
  <cols>
    <col min="1" max="1" width="47.6328125" style="23" customWidth="1"/>
    <col min="2" max="16384" width="10.90625" style="23"/>
  </cols>
  <sheetData>
    <row r="1" spans="1:14" x14ac:dyDescent="0.35">
      <c r="A1" s="189" t="s">
        <v>237</v>
      </c>
      <c r="B1" s="190"/>
      <c r="C1" s="190"/>
      <c r="D1" s="190"/>
      <c r="E1" s="190"/>
      <c r="F1" s="190"/>
      <c r="G1" s="190"/>
      <c r="H1" s="190"/>
      <c r="I1" s="190"/>
      <c r="J1" s="190"/>
      <c r="K1" s="190"/>
      <c r="L1" s="207" t="s">
        <v>119</v>
      </c>
    </row>
    <row r="3" spans="1:14" ht="15.5" x14ac:dyDescent="0.35">
      <c r="A3" s="25" t="s">
        <v>238</v>
      </c>
      <c r="B3" s="1" t="s">
        <v>0</v>
      </c>
      <c r="C3" s="169" t="s">
        <v>239</v>
      </c>
      <c r="D3" s="1" t="s">
        <v>2</v>
      </c>
      <c r="E3" s="1" t="s">
        <v>3</v>
      </c>
      <c r="F3" s="1" t="s">
        <v>4</v>
      </c>
      <c r="G3" s="1" t="s">
        <v>5</v>
      </c>
      <c r="H3" s="1" t="s">
        <v>6</v>
      </c>
      <c r="I3" s="1" t="s">
        <v>7</v>
      </c>
      <c r="J3" s="1" t="s">
        <v>8</v>
      </c>
      <c r="K3" s="1" t="s">
        <v>9</v>
      </c>
      <c r="L3" s="169" t="s">
        <v>240</v>
      </c>
    </row>
    <row r="4" spans="1:14" x14ac:dyDescent="0.35">
      <c r="A4" s="4" t="s">
        <v>24</v>
      </c>
      <c r="B4" s="9">
        <v>4.7698726394378603</v>
      </c>
      <c r="C4" s="9">
        <v>4.9036837913182003</v>
      </c>
      <c r="D4" s="9">
        <v>6.1884993849938503</v>
      </c>
      <c r="E4" s="9">
        <v>6.6803882195448496</v>
      </c>
      <c r="F4" s="9">
        <v>6.4664351851851896</v>
      </c>
      <c r="G4" s="9">
        <v>7.9600168350168303</v>
      </c>
      <c r="H4" s="9">
        <v>7.2788640595903198</v>
      </c>
      <c r="I4" s="9">
        <v>7.6807832422586504</v>
      </c>
      <c r="J4" s="9">
        <v>8.0904612159329101</v>
      </c>
      <c r="K4" s="9">
        <v>7.5300387596899201</v>
      </c>
      <c r="L4" s="9">
        <v>7.1788288288288298</v>
      </c>
      <c r="M4" s="164"/>
      <c r="N4" s="164"/>
    </row>
    <row r="5" spans="1:14" x14ac:dyDescent="0.35">
      <c r="A5" s="4" t="s">
        <v>25</v>
      </c>
      <c r="B5" s="9">
        <v>4</v>
      </c>
      <c r="C5" s="9">
        <v>4.6666666666666696</v>
      </c>
      <c r="D5" s="9">
        <v>6</v>
      </c>
      <c r="E5" s="9">
        <v>6.6666666666666696</v>
      </c>
      <c r="F5" s="9">
        <v>6.125</v>
      </c>
      <c r="G5" s="9">
        <v>8</v>
      </c>
      <c r="H5" s="9">
        <v>7</v>
      </c>
      <c r="I5" s="9">
        <v>7.5</v>
      </c>
      <c r="J5" s="9">
        <v>8</v>
      </c>
      <c r="K5" s="9">
        <v>7.5</v>
      </c>
      <c r="L5" s="9">
        <v>7.25</v>
      </c>
    </row>
    <row r="6" spans="1:14" ht="15.5" x14ac:dyDescent="0.35">
      <c r="A6" s="11" t="s">
        <v>241</v>
      </c>
      <c r="B6" s="26">
        <v>8.9928057553956803E-2</v>
      </c>
      <c r="C6" s="26">
        <v>7.6158940397350994E-2</v>
      </c>
      <c r="D6" s="26">
        <v>7.5085324232081904E-2</v>
      </c>
      <c r="E6" s="26">
        <v>7.9681274900398405E-3</v>
      </c>
      <c r="F6" s="168" t="s">
        <v>50</v>
      </c>
      <c r="G6" s="26">
        <v>5.0251256281407001E-3</v>
      </c>
      <c r="H6" s="26">
        <v>0</v>
      </c>
      <c r="I6" s="26">
        <v>0</v>
      </c>
      <c r="J6" s="26">
        <v>0</v>
      </c>
      <c r="K6" s="26">
        <v>5.78034682080925E-3</v>
      </c>
      <c r="L6" s="26">
        <v>0</v>
      </c>
      <c r="M6" s="27"/>
    </row>
    <row r="7" spans="1:14" x14ac:dyDescent="0.35">
      <c r="B7" s="28"/>
      <c r="C7" s="28"/>
      <c r="D7" s="28"/>
      <c r="E7" s="28"/>
      <c r="F7" s="28"/>
      <c r="G7" s="28"/>
      <c r="H7" s="28"/>
      <c r="I7" s="28"/>
      <c r="J7" s="28"/>
      <c r="K7" s="31"/>
      <c r="L7" s="7" t="s">
        <v>15</v>
      </c>
    </row>
    <row r="8" spans="1:14" x14ac:dyDescent="0.35">
      <c r="A8" s="24" t="s">
        <v>16</v>
      </c>
      <c r="B8" s="28"/>
      <c r="C8" s="28"/>
      <c r="D8" s="28"/>
      <c r="E8" s="28"/>
      <c r="F8" s="28"/>
      <c r="G8" s="28"/>
      <c r="H8" s="28"/>
      <c r="I8" s="28"/>
      <c r="J8" s="28"/>
      <c r="K8" s="28"/>
    </row>
    <row r="9" spans="1:14" ht="14.5" customHeight="1" x14ac:dyDescent="0.35">
      <c r="A9" s="191" t="s">
        <v>219</v>
      </c>
      <c r="B9" s="191"/>
      <c r="C9" s="191"/>
      <c r="D9" s="191"/>
      <c r="E9" s="191"/>
      <c r="F9" s="191"/>
      <c r="G9" s="191"/>
      <c r="H9" s="191"/>
      <c r="I9" s="191"/>
      <c r="J9" s="191"/>
      <c r="K9" s="191"/>
      <c r="L9" s="191"/>
    </row>
    <row r="10" spans="1:14" x14ac:dyDescent="0.35">
      <c r="A10" s="191"/>
      <c r="B10" s="191"/>
      <c r="C10" s="191"/>
      <c r="D10" s="191"/>
      <c r="E10" s="191"/>
      <c r="F10" s="191"/>
      <c r="G10" s="191"/>
      <c r="H10" s="191"/>
      <c r="I10" s="191"/>
      <c r="J10" s="191"/>
      <c r="K10" s="191"/>
      <c r="L10" s="191"/>
    </row>
    <row r="11" spans="1:14" ht="14.5" customHeight="1" x14ac:dyDescent="0.35">
      <c r="A11" s="191" t="s">
        <v>232</v>
      </c>
      <c r="B11" s="191"/>
      <c r="C11" s="191"/>
      <c r="D11" s="191"/>
      <c r="E11" s="191"/>
      <c r="F11" s="191"/>
      <c r="G11" s="191"/>
      <c r="H11" s="191"/>
      <c r="I11" s="191"/>
      <c r="J11" s="191"/>
      <c r="K11" s="191"/>
      <c r="L11" s="191"/>
    </row>
    <row r="12" spans="1:14" s="165" customFormat="1" ht="33" customHeight="1" x14ac:dyDescent="0.35">
      <c r="A12" s="192" t="s">
        <v>233</v>
      </c>
      <c r="B12" s="192"/>
      <c r="C12" s="192"/>
      <c r="D12" s="192"/>
      <c r="E12" s="192"/>
      <c r="F12" s="192"/>
      <c r="G12" s="192"/>
      <c r="H12" s="192"/>
      <c r="I12" s="192"/>
      <c r="J12" s="192"/>
      <c r="K12" s="192"/>
      <c r="L12" s="192"/>
    </row>
    <row r="13" spans="1:14" s="147" customFormat="1" ht="27" customHeight="1" x14ac:dyDescent="0.35">
      <c r="A13" s="194" t="s">
        <v>234</v>
      </c>
      <c r="B13" s="194"/>
      <c r="C13" s="194"/>
      <c r="D13" s="194"/>
      <c r="E13" s="194"/>
      <c r="F13" s="194"/>
      <c r="G13" s="194"/>
      <c r="H13" s="194"/>
      <c r="I13" s="194"/>
      <c r="J13" s="194"/>
      <c r="K13" s="194"/>
      <c r="L13" s="194"/>
    </row>
    <row r="14" spans="1:14" x14ac:dyDescent="0.35">
      <c r="A14" s="194"/>
      <c r="B14" s="194"/>
      <c r="C14" s="194"/>
      <c r="D14" s="194"/>
      <c r="E14" s="194"/>
      <c r="F14" s="194"/>
      <c r="G14" s="194"/>
      <c r="H14" s="194"/>
      <c r="I14" s="194"/>
      <c r="J14" s="194"/>
      <c r="K14" s="194"/>
      <c r="L14" s="194"/>
    </row>
    <row r="15" spans="1:14" s="86" customFormat="1" ht="11" customHeight="1" x14ac:dyDescent="0.35">
      <c r="A15" s="194"/>
      <c r="B15" s="194"/>
      <c r="C15" s="194"/>
      <c r="D15" s="194"/>
      <c r="E15" s="194"/>
      <c r="F15" s="194"/>
      <c r="G15" s="194"/>
      <c r="H15" s="194"/>
      <c r="I15" s="194"/>
      <c r="J15" s="194"/>
      <c r="K15" s="194"/>
      <c r="L15" s="194"/>
    </row>
    <row r="16" spans="1:14" s="165" customFormat="1" ht="9" customHeight="1" x14ac:dyDescent="0.35">
      <c r="A16" s="191" t="s">
        <v>235</v>
      </c>
      <c r="B16" s="190"/>
      <c r="C16" s="190"/>
      <c r="D16" s="190"/>
      <c r="E16" s="190"/>
      <c r="F16" s="190"/>
      <c r="G16" s="190"/>
      <c r="H16" s="190"/>
      <c r="I16" s="190"/>
      <c r="J16" s="190"/>
      <c r="K16" s="190"/>
      <c r="L16" s="190"/>
    </row>
    <row r="17" spans="1:13" s="165" customFormat="1" ht="19" customHeight="1" x14ac:dyDescent="0.35">
      <c r="A17" s="190"/>
      <c r="B17" s="190"/>
      <c r="C17" s="190"/>
      <c r="D17" s="190"/>
      <c r="E17" s="190"/>
      <c r="F17" s="190"/>
      <c r="G17" s="190"/>
      <c r="H17" s="190"/>
      <c r="I17" s="190"/>
      <c r="J17" s="190"/>
      <c r="K17" s="190"/>
      <c r="L17" s="190"/>
    </row>
    <row r="18" spans="1:13" s="165" customFormat="1" ht="19" customHeight="1" x14ac:dyDescent="0.35">
      <c r="A18" s="190"/>
      <c r="B18" s="190"/>
      <c r="C18" s="190"/>
      <c r="D18" s="190"/>
      <c r="E18" s="190"/>
      <c r="F18" s="190"/>
      <c r="G18" s="190"/>
      <c r="H18" s="190"/>
      <c r="I18" s="190"/>
      <c r="J18" s="190"/>
      <c r="K18" s="190"/>
      <c r="L18" s="190"/>
    </row>
    <row r="19" spans="1:13" s="165" customFormat="1" ht="19" customHeight="1" x14ac:dyDescent="0.35">
      <c r="A19" s="191" t="s">
        <v>236</v>
      </c>
      <c r="B19" s="191"/>
      <c r="C19" s="191"/>
      <c r="D19" s="191"/>
      <c r="E19" s="191"/>
      <c r="F19" s="191"/>
      <c r="G19" s="191"/>
      <c r="H19" s="191"/>
      <c r="I19" s="191"/>
      <c r="J19" s="191"/>
      <c r="K19" s="191"/>
      <c r="L19" s="191"/>
    </row>
    <row r="20" spans="1:13" ht="14.75" customHeight="1" x14ac:dyDescent="0.35">
      <c r="A20" s="191"/>
      <c r="B20" s="191"/>
      <c r="C20" s="191"/>
      <c r="D20" s="191"/>
      <c r="E20" s="191"/>
      <c r="F20" s="191"/>
      <c r="G20" s="191"/>
      <c r="H20" s="191"/>
      <c r="I20" s="191"/>
      <c r="J20" s="191"/>
      <c r="K20" s="191"/>
      <c r="L20" s="191"/>
      <c r="M20" s="86"/>
    </row>
    <row r="21" spans="1:13" x14ac:dyDescent="0.35">
      <c r="A21" s="191"/>
      <c r="B21" s="191"/>
      <c r="C21" s="191"/>
      <c r="D21" s="191"/>
      <c r="E21" s="191"/>
      <c r="F21" s="191"/>
      <c r="G21" s="191"/>
      <c r="H21" s="191"/>
      <c r="I21" s="191"/>
      <c r="J21" s="191"/>
      <c r="K21" s="191"/>
      <c r="L21" s="191"/>
    </row>
    <row r="22" spans="1:13" x14ac:dyDescent="0.35">
      <c r="A22" s="54"/>
      <c r="B22" s="54"/>
      <c r="C22" s="54"/>
      <c r="D22" s="54"/>
      <c r="E22" s="54"/>
      <c r="F22" s="54"/>
      <c r="G22" s="54"/>
      <c r="H22" s="54"/>
      <c r="I22" s="54"/>
      <c r="J22" s="54"/>
      <c r="K22" s="54"/>
      <c r="L22" s="54"/>
    </row>
    <row r="23" spans="1:13" ht="14.5" customHeight="1" x14ac:dyDescent="0.35">
      <c r="A23" s="191"/>
      <c r="B23" s="191"/>
      <c r="C23" s="191"/>
      <c r="D23" s="191"/>
      <c r="E23" s="191"/>
      <c r="F23" s="191"/>
      <c r="G23" s="191"/>
      <c r="H23" s="191"/>
      <c r="I23" s="191"/>
      <c r="J23" s="191"/>
      <c r="K23" s="191"/>
      <c r="L23" s="191"/>
    </row>
    <row r="25" spans="1:13" ht="14.5" customHeight="1" x14ac:dyDescent="0.35">
      <c r="A25" s="191"/>
      <c r="B25" s="191"/>
      <c r="C25" s="191"/>
      <c r="D25" s="191"/>
      <c r="E25" s="191"/>
      <c r="F25" s="191"/>
      <c r="G25" s="191"/>
      <c r="H25" s="191"/>
      <c r="I25" s="191"/>
      <c r="J25" s="191"/>
      <c r="K25" s="191"/>
      <c r="L25" s="191"/>
    </row>
    <row r="26" spans="1:13" ht="14.5" customHeight="1" x14ac:dyDescent="0.35">
      <c r="A26" s="192"/>
      <c r="B26" s="192"/>
      <c r="C26" s="192"/>
      <c r="D26" s="192"/>
      <c r="E26" s="192"/>
      <c r="F26" s="192"/>
      <c r="G26" s="192"/>
      <c r="H26" s="192"/>
      <c r="I26" s="192"/>
      <c r="J26" s="192"/>
      <c r="K26" s="192"/>
      <c r="L26" s="192"/>
    </row>
  </sheetData>
  <mergeCells count="10">
    <mergeCell ref="A26:L26"/>
    <mergeCell ref="A25:L25"/>
    <mergeCell ref="A23:L23"/>
    <mergeCell ref="A1:K1"/>
    <mergeCell ref="A12:L12"/>
    <mergeCell ref="A9:L10"/>
    <mergeCell ref="A11:L11"/>
    <mergeCell ref="A13:L15"/>
    <mergeCell ref="A16:L18"/>
    <mergeCell ref="A19:L21"/>
  </mergeCells>
  <hyperlinks>
    <hyperlink ref="L1" location="Index!A1" display="Index" xr:uid="{545A4A1E-2C37-472A-B005-468B39EB6900}"/>
  </hyperlinks>
  <pageMargins left="0.70866141732283472" right="0.70866141732283472" top="0.74803149606299213" bottom="0.74803149606299213" header="0.31496062992125984" footer="0.31496062992125984"/>
  <pageSetup paperSize="9" scale="78"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BF22-4C27-4534-A646-C265AD35C3FE}">
  <sheetPr>
    <pageSetUpPr fitToPage="1"/>
  </sheetPr>
  <dimension ref="A1:O35"/>
  <sheetViews>
    <sheetView workbookViewId="0">
      <selection sqref="A1:K1"/>
    </sheetView>
  </sheetViews>
  <sheetFormatPr defaultColWidth="10.90625" defaultRowHeight="14.5" x14ac:dyDescent="0.35"/>
  <cols>
    <col min="1" max="1" width="24.90625" style="23" customWidth="1"/>
    <col min="2" max="12" width="10.90625" style="23"/>
    <col min="13" max="13" width="10.90625" style="29"/>
    <col min="14" max="16384" width="10.90625" style="23"/>
  </cols>
  <sheetData>
    <row r="1" spans="1:15" x14ac:dyDescent="0.35">
      <c r="A1" s="189" t="s">
        <v>217</v>
      </c>
      <c r="B1" s="190"/>
      <c r="C1" s="190"/>
      <c r="D1" s="190"/>
      <c r="E1" s="190"/>
      <c r="F1" s="190"/>
      <c r="G1" s="190"/>
      <c r="H1" s="190"/>
      <c r="I1" s="190"/>
      <c r="J1" s="190"/>
      <c r="K1" s="190"/>
      <c r="L1" s="207" t="s">
        <v>119</v>
      </c>
    </row>
    <row r="3" spans="1:15" ht="15" x14ac:dyDescent="0.35">
      <c r="A3" s="25" t="s">
        <v>218</v>
      </c>
      <c r="B3" s="1" t="s">
        <v>0</v>
      </c>
      <c r="C3" s="1" t="s">
        <v>1</v>
      </c>
      <c r="D3" s="1" t="s">
        <v>2</v>
      </c>
      <c r="E3" s="1" t="s">
        <v>3</v>
      </c>
      <c r="F3" s="1" t="s">
        <v>4</v>
      </c>
      <c r="G3" s="1" t="s">
        <v>5</v>
      </c>
      <c r="H3" s="1" t="s">
        <v>6</v>
      </c>
      <c r="I3" s="1" t="s">
        <v>7</v>
      </c>
      <c r="J3" s="1" t="s">
        <v>8</v>
      </c>
      <c r="K3" s="1" t="s">
        <v>9</v>
      </c>
      <c r="L3" s="1" t="s">
        <v>10</v>
      </c>
    </row>
    <row r="4" spans="1:15" x14ac:dyDescent="0.35">
      <c r="A4" s="4" t="s">
        <v>51</v>
      </c>
      <c r="B4" s="41">
        <v>29</v>
      </c>
      <c r="C4" s="41">
        <v>28</v>
      </c>
      <c r="D4" s="41">
        <v>12</v>
      </c>
      <c r="E4" s="41">
        <v>8</v>
      </c>
      <c r="F4" s="41">
        <v>5</v>
      </c>
      <c r="G4" s="41">
        <v>3</v>
      </c>
      <c r="H4" s="41">
        <v>2</v>
      </c>
      <c r="I4" s="41">
        <v>3</v>
      </c>
      <c r="J4" s="41">
        <v>1</v>
      </c>
      <c r="K4" s="41">
        <v>4</v>
      </c>
      <c r="L4" s="41">
        <v>6</v>
      </c>
      <c r="M4" s="32"/>
      <c r="O4" s="37"/>
    </row>
    <row r="5" spans="1:15" x14ac:dyDescent="0.35">
      <c r="A5" s="4" t="s">
        <v>52</v>
      </c>
      <c r="B5" s="41">
        <v>104</v>
      </c>
      <c r="C5" s="41">
        <v>91</v>
      </c>
      <c r="D5" s="41">
        <v>50</v>
      </c>
      <c r="E5" s="41">
        <v>37</v>
      </c>
      <c r="F5" s="41">
        <v>41</v>
      </c>
      <c r="G5" s="41">
        <v>20</v>
      </c>
      <c r="H5" s="41">
        <v>19</v>
      </c>
      <c r="I5" s="41">
        <v>20</v>
      </c>
      <c r="J5" s="41">
        <v>17</v>
      </c>
      <c r="K5" s="41">
        <v>20</v>
      </c>
      <c r="L5" s="41">
        <v>19</v>
      </c>
      <c r="M5" s="32"/>
      <c r="O5" s="37"/>
    </row>
    <row r="6" spans="1:15" x14ac:dyDescent="0.35">
      <c r="A6" s="4" t="s">
        <v>53</v>
      </c>
      <c r="B6" s="41">
        <v>67</v>
      </c>
      <c r="C6" s="41">
        <v>102</v>
      </c>
      <c r="D6" s="41">
        <v>94</v>
      </c>
      <c r="E6" s="41">
        <v>70</v>
      </c>
      <c r="F6" s="41">
        <v>62</v>
      </c>
      <c r="G6" s="41">
        <v>37</v>
      </c>
      <c r="H6" s="41">
        <v>43</v>
      </c>
      <c r="I6" s="41">
        <v>41</v>
      </c>
      <c r="J6" s="41">
        <v>30</v>
      </c>
      <c r="K6" s="41">
        <v>36</v>
      </c>
      <c r="L6" s="41">
        <v>42</v>
      </c>
      <c r="M6" s="32"/>
      <c r="O6" s="37"/>
    </row>
    <row r="7" spans="1:15" x14ac:dyDescent="0.35">
      <c r="A7" s="4" t="s">
        <v>54</v>
      </c>
      <c r="B7" s="41">
        <v>31</v>
      </c>
      <c r="C7" s="41">
        <v>39</v>
      </c>
      <c r="D7" s="41">
        <v>69</v>
      </c>
      <c r="E7" s="41">
        <v>69</v>
      </c>
      <c r="F7" s="41">
        <v>66</v>
      </c>
      <c r="G7" s="41">
        <v>49</v>
      </c>
      <c r="H7" s="41">
        <v>59</v>
      </c>
      <c r="I7" s="41">
        <v>55</v>
      </c>
      <c r="J7" s="41">
        <v>45</v>
      </c>
      <c r="K7" s="41">
        <v>46</v>
      </c>
      <c r="L7" s="41">
        <v>58</v>
      </c>
      <c r="M7" s="32"/>
      <c r="O7" s="37"/>
    </row>
    <row r="8" spans="1:15" x14ac:dyDescent="0.35">
      <c r="A8" s="4" t="s">
        <v>55</v>
      </c>
      <c r="B8" s="41">
        <v>11</v>
      </c>
      <c r="C8" s="41">
        <v>12</v>
      </c>
      <c r="D8" s="41">
        <v>29</v>
      </c>
      <c r="E8" s="41">
        <v>51</v>
      </c>
      <c r="F8" s="41">
        <v>29</v>
      </c>
      <c r="G8" s="41">
        <v>51</v>
      </c>
      <c r="H8" s="41">
        <v>39</v>
      </c>
      <c r="I8" s="41">
        <v>38</v>
      </c>
      <c r="J8" s="41">
        <v>36</v>
      </c>
      <c r="K8" s="41">
        <v>34</v>
      </c>
      <c r="L8" s="41">
        <v>40</v>
      </c>
      <c r="M8" s="32"/>
      <c r="O8" s="37"/>
    </row>
    <row r="9" spans="1:15" x14ac:dyDescent="0.35">
      <c r="A9" s="4" t="s">
        <v>56</v>
      </c>
      <c r="B9" s="41">
        <v>7</v>
      </c>
      <c r="C9" s="41">
        <v>4</v>
      </c>
      <c r="D9" s="41">
        <v>15</v>
      </c>
      <c r="E9" s="41">
        <v>10</v>
      </c>
      <c r="F9" s="41">
        <v>12</v>
      </c>
      <c r="G9" s="41">
        <v>25</v>
      </c>
      <c r="H9" s="41">
        <v>11</v>
      </c>
      <c r="I9" s="41">
        <v>15</v>
      </c>
      <c r="J9" s="41">
        <v>18</v>
      </c>
      <c r="K9" s="41">
        <v>29</v>
      </c>
      <c r="L9" s="41">
        <v>17</v>
      </c>
      <c r="M9" s="32"/>
      <c r="O9" s="37"/>
    </row>
    <row r="10" spans="1:15" x14ac:dyDescent="0.35">
      <c r="A10" s="4" t="s">
        <v>57</v>
      </c>
      <c r="B10" s="41">
        <v>4</v>
      </c>
      <c r="C10" s="41">
        <v>3</v>
      </c>
      <c r="D10" s="41">
        <v>2</v>
      </c>
      <c r="E10" s="41">
        <v>4</v>
      </c>
      <c r="F10" s="41">
        <v>1</v>
      </c>
      <c r="G10" s="41">
        <v>13</v>
      </c>
      <c r="H10" s="41">
        <v>6</v>
      </c>
      <c r="I10" s="41">
        <v>11</v>
      </c>
      <c r="J10" s="41">
        <v>12</v>
      </c>
      <c r="K10" s="41">
        <v>3</v>
      </c>
      <c r="L10" s="41">
        <v>3</v>
      </c>
      <c r="M10" s="32"/>
      <c r="O10" s="37"/>
    </row>
    <row r="11" spans="1:15" x14ac:dyDescent="0.35">
      <c r="A11" s="4" t="s">
        <v>58</v>
      </c>
      <c r="B11" s="41">
        <v>25</v>
      </c>
      <c r="C11" s="41">
        <v>23</v>
      </c>
      <c r="D11" s="41">
        <v>22</v>
      </c>
      <c r="E11" s="41">
        <v>2</v>
      </c>
      <c r="F11" s="41">
        <v>1</v>
      </c>
      <c r="G11" s="41">
        <v>1</v>
      </c>
      <c r="H11" s="41">
        <v>0</v>
      </c>
      <c r="I11" s="41">
        <v>0</v>
      </c>
      <c r="J11" s="41">
        <v>0</v>
      </c>
      <c r="K11" s="41">
        <v>1</v>
      </c>
      <c r="L11" s="41">
        <v>0</v>
      </c>
      <c r="M11" s="32"/>
      <c r="N11" s="3"/>
      <c r="O11" s="37"/>
    </row>
    <row r="12" spans="1:15" x14ac:dyDescent="0.35">
      <c r="A12" s="33" t="s">
        <v>13</v>
      </c>
      <c r="B12" s="39">
        <v>278</v>
      </c>
      <c r="C12" s="39">
        <v>302</v>
      </c>
      <c r="D12" s="39">
        <v>293</v>
      </c>
      <c r="E12" s="39">
        <v>251</v>
      </c>
      <c r="F12" s="39">
        <v>217</v>
      </c>
      <c r="G12" s="39">
        <v>199</v>
      </c>
      <c r="H12" s="39">
        <v>179</v>
      </c>
      <c r="I12" s="39">
        <v>183</v>
      </c>
      <c r="J12" s="39">
        <v>159</v>
      </c>
      <c r="K12" s="39">
        <v>173</v>
      </c>
      <c r="L12" s="39">
        <v>185</v>
      </c>
      <c r="M12" s="32"/>
    </row>
    <row r="13" spans="1:15" x14ac:dyDescent="0.35">
      <c r="B13" s="37"/>
      <c r="C13" s="37"/>
      <c r="D13" s="37"/>
      <c r="E13" s="37"/>
      <c r="F13" s="37"/>
      <c r="G13" s="37"/>
      <c r="H13" s="37"/>
      <c r="I13" s="37"/>
      <c r="J13" s="37"/>
      <c r="K13" s="37"/>
      <c r="L13" s="37"/>
    </row>
    <row r="15" spans="1:15" ht="15" x14ac:dyDescent="0.35">
      <c r="A15" s="25" t="s">
        <v>218</v>
      </c>
      <c r="B15" s="1" t="s">
        <v>0</v>
      </c>
      <c r="C15" s="1" t="s">
        <v>1</v>
      </c>
      <c r="D15" s="1" t="s">
        <v>2</v>
      </c>
      <c r="E15" s="1" t="s">
        <v>3</v>
      </c>
      <c r="F15" s="1" t="s">
        <v>4</v>
      </c>
      <c r="G15" s="1" t="s">
        <v>5</v>
      </c>
      <c r="H15" s="1" t="s">
        <v>6</v>
      </c>
      <c r="I15" s="1" t="s">
        <v>7</v>
      </c>
      <c r="J15" s="1" t="s">
        <v>8</v>
      </c>
      <c r="K15" s="1" t="s">
        <v>9</v>
      </c>
      <c r="L15" s="1" t="s">
        <v>10</v>
      </c>
    </row>
    <row r="16" spans="1:15" x14ac:dyDescent="0.35">
      <c r="A16" s="4" t="s">
        <v>51</v>
      </c>
      <c r="B16" s="5">
        <v>0.10431654676258993</v>
      </c>
      <c r="C16" s="5">
        <v>9.2715231788079472E-2</v>
      </c>
      <c r="D16" s="5">
        <v>4.0955631399317405E-2</v>
      </c>
      <c r="E16" s="5">
        <v>3.1872509960159362E-2</v>
      </c>
      <c r="F16" s="5">
        <v>2.3041474654377881E-2</v>
      </c>
      <c r="G16" s="5">
        <v>1.507537688442211E-2</v>
      </c>
      <c r="H16" s="5">
        <v>1.11731843575419E-2</v>
      </c>
      <c r="I16" s="5">
        <v>1.6393442622950821E-2</v>
      </c>
      <c r="J16" s="5">
        <v>6.2893081761006293E-3</v>
      </c>
      <c r="K16" s="5">
        <v>2.3121387283236993E-2</v>
      </c>
      <c r="L16" s="5">
        <v>3.2432432432432434E-2</v>
      </c>
    </row>
    <row r="17" spans="1:13" x14ac:dyDescent="0.35">
      <c r="A17" s="4" t="s">
        <v>52</v>
      </c>
      <c r="B17" s="5">
        <v>0.37410071942446044</v>
      </c>
      <c r="C17" s="5">
        <v>0.30132450331125826</v>
      </c>
      <c r="D17" s="5">
        <v>0.17064846416382254</v>
      </c>
      <c r="E17" s="5">
        <v>0.14741035856573706</v>
      </c>
      <c r="F17" s="5">
        <v>0.1889400921658986</v>
      </c>
      <c r="G17" s="5">
        <v>0.10050251256281408</v>
      </c>
      <c r="H17" s="5">
        <v>0.10614525139664804</v>
      </c>
      <c r="I17" s="5">
        <v>0.10928961748633879</v>
      </c>
      <c r="J17" s="5">
        <v>0.1069182389937107</v>
      </c>
      <c r="K17" s="5">
        <v>0.11560693641618497</v>
      </c>
      <c r="L17" s="5">
        <v>0.10270270270270271</v>
      </c>
    </row>
    <row r="18" spans="1:13" x14ac:dyDescent="0.35">
      <c r="A18" s="4" t="s">
        <v>53</v>
      </c>
      <c r="B18" s="5">
        <v>0.24100719424460432</v>
      </c>
      <c r="C18" s="5">
        <v>0.33774834437086093</v>
      </c>
      <c r="D18" s="5">
        <v>0.32081911262798635</v>
      </c>
      <c r="E18" s="5">
        <v>0.2788844621513944</v>
      </c>
      <c r="F18" s="5">
        <v>0.2857142857142857</v>
      </c>
      <c r="G18" s="5">
        <v>0.18592964824120603</v>
      </c>
      <c r="H18" s="5">
        <v>0.24022346368715083</v>
      </c>
      <c r="I18" s="5">
        <v>0.22404371584699453</v>
      </c>
      <c r="J18" s="5">
        <v>0.18867924528301888</v>
      </c>
      <c r="K18" s="5">
        <v>0.20809248554913296</v>
      </c>
      <c r="L18" s="5">
        <v>0.22702702702702704</v>
      </c>
    </row>
    <row r="19" spans="1:13" x14ac:dyDescent="0.35">
      <c r="A19" s="4" t="s">
        <v>54</v>
      </c>
      <c r="B19" s="5">
        <v>0.11151079136690648</v>
      </c>
      <c r="C19" s="5">
        <v>0.12913907284768211</v>
      </c>
      <c r="D19" s="5">
        <v>0.23549488054607509</v>
      </c>
      <c r="E19" s="5">
        <v>0.27490039840637448</v>
      </c>
      <c r="F19" s="5">
        <v>0.30414746543778803</v>
      </c>
      <c r="G19" s="5">
        <v>0.24623115577889448</v>
      </c>
      <c r="H19" s="5">
        <v>0.32960893854748602</v>
      </c>
      <c r="I19" s="5">
        <v>0.30054644808743169</v>
      </c>
      <c r="J19" s="5">
        <v>0.28301886792452829</v>
      </c>
      <c r="K19" s="5">
        <v>0.26589595375722541</v>
      </c>
      <c r="L19" s="5">
        <v>0.31351351351351353</v>
      </c>
    </row>
    <row r="20" spans="1:13" x14ac:dyDescent="0.35">
      <c r="A20" s="4" t="s">
        <v>55</v>
      </c>
      <c r="B20" s="5">
        <v>3.9568345323741004E-2</v>
      </c>
      <c r="C20" s="5">
        <v>3.9735099337748346E-2</v>
      </c>
      <c r="D20" s="5">
        <v>9.8976109215017066E-2</v>
      </c>
      <c r="E20" s="5">
        <v>0.20318725099601595</v>
      </c>
      <c r="F20" s="5">
        <v>0.13364055299539171</v>
      </c>
      <c r="G20" s="5">
        <v>0.25628140703517588</v>
      </c>
      <c r="H20" s="5">
        <v>0.21787709497206703</v>
      </c>
      <c r="I20" s="5">
        <v>0.20765027322404372</v>
      </c>
      <c r="J20" s="5">
        <v>0.22641509433962265</v>
      </c>
      <c r="K20" s="5">
        <v>0.19653179190751446</v>
      </c>
      <c r="L20" s="5">
        <v>0.21621621621621623</v>
      </c>
    </row>
    <row r="21" spans="1:13" x14ac:dyDescent="0.35">
      <c r="A21" s="4" t="s">
        <v>56</v>
      </c>
      <c r="B21" s="5">
        <v>2.5179856115107913E-2</v>
      </c>
      <c r="C21" s="5">
        <v>1.3245033112582781E-2</v>
      </c>
      <c r="D21" s="5">
        <v>5.1194539249146756E-2</v>
      </c>
      <c r="E21" s="5">
        <v>3.9840637450199202E-2</v>
      </c>
      <c r="F21" s="5">
        <v>5.5299539170506916E-2</v>
      </c>
      <c r="G21" s="5">
        <v>0.12562814070351758</v>
      </c>
      <c r="H21" s="5">
        <v>6.1452513966480445E-2</v>
      </c>
      <c r="I21" s="5">
        <v>8.1967213114754092E-2</v>
      </c>
      <c r="J21" s="5">
        <v>0.11320754716981132</v>
      </c>
      <c r="K21" s="5">
        <v>0.16763005780346821</v>
      </c>
      <c r="L21" s="5">
        <v>9.1891891891891897E-2</v>
      </c>
    </row>
    <row r="22" spans="1:13" x14ac:dyDescent="0.35">
      <c r="A22" s="4" t="s">
        <v>57</v>
      </c>
      <c r="B22" s="5">
        <v>1.4388489208633094E-2</v>
      </c>
      <c r="C22" s="5">
        <v>9.9337748344370865E-3</v>
      </c>
      <c r="D22" s="5">
        <v>6.8259385665529011E-3</v>
      </c>
      <c r="E22" s="5">
        <v>1.5936254980079681E-2</v>
      </c>
      <c r="F22" s="5" t="s">
        <v>50</v>
      </c>
      <c r="G22" s="5">
        <v>6.5326633165829151E-2</v>
      </c>
      <c r="H22" s="5">
        <v>3.3519553072625698E-2</v>
      </c>
      <c r="I22" s="5">
        <v>6.0109289617486336E-2</v>
      </c>
      <c r="J22" s="5">
        <v>7.5471698113207544E-2</v>
      </c>
      <c r="K22" s="5">
        <v>1.7341040462427744E-2</v>
      </c>
      <c r="L22" s="5">
        <v>1.6216216216216217E-2</v>
      </c>
    </row>
    <row r="23" spans="1:13" x14ac:dyDescent="0.35">
      <c r="A23" s="4" t="s">
        <v>58</v>
      </c>
      <c r="B23" s="5">
        <v>8.9928057553956831E-2</v>
      </c>
      <c r="C23" s="5">
        <v>7.6158940397350994E-2</v>
      </c>
      <c r="D23" s="5">
        <v>7.5085324232081918E-2</v>
      </c>
      <c r="E23" s="5">
        <v>7.9681274900398405E-3</v>
      </c>
      <c r="F23" s="5" t="s">
        <v>50</v>
      </c>
      <c r="G23" s="5">
        <v>5.0251256281407036E-3</v>
      </c>
      <c r="H23" s="5">
        <v>0</v>
      </c>
      <c r="I23" s="5">
        <v>0</v>
      </c>
      <c r="J23" s="5">
        <v>0</v>
      </c>
      <c r="K23" s="5">
        <v>5.7803468208092483E-3</v>
      </c>
      <c r="L23" s="5">
        <v>0</v>
      </c>
    </row>
    <row r="24" spans="1:13" x14ac:dyDescent="0.35">
      <c r="A24" s="33" t="s">
        <v>13</v>
      </c>
      <c r="B24" s="35">
        <v>1</v>
      </c>
      <c r="C24" s="35">
        <v>1</v>
      </c>
      <c r="D24" s="35">
        <v>1</v>
      </c>
      <c r="E24" s="35">
        <v>1</v>
      </c>
      <c r="F24" s="35">
        <v>1</v>
      </c>
      <c r="G24" s="35">
        <v>1</v>
      </c>
      <c r="H24" s="35">
        <v>1</v>
      </c>
      <c r="I24" s="35">
        <v>1</v>
      </c>
      <c r="J24" s="35">
        <v>1</v>
      </c>
      <c r="K24" s="35">
        <v>1</v>
      </c>
      <c r="L24" s="35">
        <v>1</v>
      </c>
    </row>
    <row r="25" spans="1:13" x14ac:dyDescent="0.35">
      <c r="L25" s="7" t="s">
        <v>15</v>
      </c>
    </row>
    <row r="26" spans="1:13" x14ac:dyDescent="0.35">
      <c r="A26" s="24" t="s">
        <v>16</v>
      </c>
      <c r="B26" s="24"/>
      <c r="C26" s="24"/>
      <c r="D26" s="24"/>
      <c r="E26" s="24"/>
      <c r="F26" s="24"/>
      <c r="G26" s="24"/>
      <c r="H26" s="24"/>
      <c r="I26" s="24"/>
      <c r="J26" s="24"/>
      <c r="K26" s="24"/>
      <c r="L26" s="24"/>
    </row>
    <row r="27" spans="1:13" x14ac:dyDescent="0.35">
      <c r="A27" s="191" t="s">
        <v>17</v>
      </c>
      <c r="B27" s="191"/>
      <c r="C27" s="191"/>
      <c r="D27" s="191"/>
      <c r="E27" s="191"/>
      <c r="F27" s="191"/>
      <c r="G27" s="191"/>
      <c r="H27" s="191"/>
      <c r="I27" s="191"/>
      <c r="J27" s="191"/>
      <c r="K27" s="191"/>
      <c r="L27" s="191"/>
    </row>
    <row r="28" spans="1:13" x14ac:dyDescent="0.35">
      <c r="A28" s="190"/>
      <c r="B28" s="190"/>
      <c r="C28" s="190"/>
      <c r="D28" s="190"/>
      <c r="E28" s="190"/>
      <c r="F28" s="190"/>
      <c r="G28" s="190"/>
      <c r="H28" s="190"/>
      <c r="I28" s="190"/>
      <c r="J28" s="190"/>
      <c r="K28" s="190"/>
      <c r="L28" s="190"/>
    </row>
    <row r="29" spans="1:13" x14ac:dyDescent="0.35">
      <c r="A29" s="190"/>
      <c r="B29" s="190"/>
      <c r="C29" s="190"/>
      <c r="D29" s="190"/>
      <c r="E29" s="190"/>
      <c r="F29" s="190"/>
      <c r="G29" s="190"/>
      <c r="H29" s="190"/>
      <c r="I29" s="190"/>
      <c r="J29" s="190"/>
      <c r="K29" s="190"/>
      <c r="L29" s="190"/>
    </row>
    <row r="30" spans="1:13" s="147" customFormat="1" ht="41" customHeight="1" x14ac:dyDescent="0.35">
      <c r="A30" s="192" t="s">
        <v>197</v>
      </c>
      <c r="B30" s="192"/>
      <c r="C30" s="192"/>
      <c r="D30" s="192"/>
      <c r="E30" s="192"/>
      <c r="F30" s="192"/>
      <c r="G30" s="192"/>
      <c r="H30" s="192"/>
      <c r="I30" s="192"/>
      <c r="J30" s="192"/>
      <c r="K30" s="192"/>
      <c r="L30" s="192"/>
      <c r="M30" s="149"/>
    </row>
    <row r="31" spans="1:13" x14ac:dyDescent="0.35">
      <c r="A31" s="196" t="s">
        <v>212</v>
      </c>
      <c r="B31" s="196"/>
      <c r="C31" s="196"/>
      <c r="D31" s="196"/>
      <c r="E31" s="196"/>
      <c r="F31" s="196"/>
      <c r="G31" s="196"/>
      <c r="H31" s="196"/>
      <c r="I31" s="196"/>
      <c r="J31" s="196"/>
      <c r="K31" s="196"/>
      <c r="L31" s="196"/>
    </row>
    <row r="32" spans="1:13" x14ac:dyDescent="0.35">
      <c r="A32" s="198"/>
      <c r="B32" s="198"/>
      <c r="C32" s="198"/>
      <c r="D32" s="198"/>
      <c r="E32" s="198"/>
      <c r="F32" s="198"/>
      <c r="G32" s="198"/>
      <c r="H32" s="198"/>
      <c r="I32" s="198"/>
      <c r="J32" s="198"/>
      <c r="K32" s="198"/>
      <c r="L32" s="198"/>
    </row>
    <row r="33" spans="1:12" ht="14.4" customHeight="1" x14ac:dyDescent="0.35">
      <c r="A33" s="191" t="s">
        <v>118</v>
      </c>
      <c r="B33" s="191"/>
      <c r="C33" s="191"/>
      <c r="D33" s="191"/>
      <c r="E33" s="191"/>
      <c r="F33" s="191"/>
      <c r="G33" s="191"/>
      <c r="H33" s="191"/>
      <c r="I33" s="191"/>
      <c r="J33" s="191"/>
      <c r="K33" s="191"/>
      <c r="L33" s="191"/>
    </row>
    <row r="34" spans="1:12" x14ac:dyDescent="0.35">
      <c r="A34" s="54"/>
      <c r="B34" s="54"/>
      <c r="C34" s="54"/>
      <c r="D34" s="54"/>
      <c r="E34" s="54"/>
      <c r="F34" s="54"/>
      <c r="G34" s="54"/>
      <c r="H34" s="54"/>
      <c r="I34" s="54"/>
      <c r="J34" s="54"/>
      <c r="K34" s="54"/>
      <c r="L34" s="54"/>
    </row>
    <row r="35" spans="1:12" x14ac:dyDescent="0.35">
      <c r="A35" s="54"/>
      <c r="B35" s="54"/>
      <c r="C35" s="54"/>
      <c r="D35" s="54"/>
      <c r="E35" s="54"/>
      <c r="F35" s="54"/>
      <c r="G35" s="54"/>
      <c r="H35" s="54"/>
      <c r="I35" s="54"/>
      <c r="J35" s="54"/>
      <c r="K35" s="54"/>
      <c r="L35" s="54"/>
    </row>
  </sheetData>
  <mergeCells count="5">
    <mergeCell ref="A1:K1"/>
    <mergeCell ref="A27:L29"/>
    <mergeCell ref="A31:L32"/>
    <mergeCell ref="A33:L33"/>
    <mergeCell ref="A30:L30"/>
  </mergeCells>
  <hyperlinks>
    <hyperlink ref="L1" location="Index!A1" display="Index" xr:uid="{781FF8C9-2BC4-4EE0-83E5-C5C454E50871}"/>
  </hyperlinks>
  <pageMargins left="0.70866141732283472" right="0.70866141732283472" top="0.74803149606299213" bottom="0.74803149606299213" header="0.31496062992125984" footer="0.31496062992125984"/>
  <pageSetup paperSize="9" scale="9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283F-6149-425A-BD63-8BAD8ED05CC8}">
  <sheetPr>
    <pageSetUpPr fitToPage="1"/>
  </sheetPr>
  <dimension ref="A1:L43"/>
  <sheetViews>
    <sheetView workbookViewId="0">
      <selection sqref="A1:E1"/>
    </sheetView>
  </sheetViews>
  <sheetFormatPr defaultColWidth="10.90625" defaultRowHeight="14.5" x14ac:dyDescent="0.35"/>
  <cols>
    <col min="1" max="3" width="20.6328125" style="55" customWidth="1"/>
    <col min="4" max="16384" width="10.90625" style="55"/>
  </cols>
  <sheetData>
    <row r="1" spans="1:12" ht="31.25" customHeight="1" x14ac:dyDescent="0.35">
      <c r="A1" s="189" t="s">
        <v>200</v>
      </c>
      <c r="B1" s="190"/>
      <c r="C1" s="190"/>
      <c r="D1" s="190"/>
      <c r="E1" s="190"/>
      <c r="F1" s="207" t="s">
        <v>119</v>
      </c>
    </row>
    <row r="2" spans="1:12" x14ac:dyDescent="0.35">
      <c r="F2" s="95"/>
      <c r="G2" s="95"/>
      <c r="H2" s="95"/>
      <c r="I2" s="95"/>
      <c r="J2" s="95"/>
      <c r="K2" s="95"/>
      <c r="L2" s="95"/>
    </row>
    <row r="3" spans="1:12" ht="28" x14ac:dyDescent="0.35">
      <c r="A3" s="57" t="s">
        <v>120</v>
      </c>
      <c r="B3" s="58" t="s">
        <v>121</v>
      </c>
      <c r="C3" s="78" t="s">
        <v>204</v>
      </c>
      <c r="F3" s="105"/>
      <c r="G3" s="106"/>
      <c r="H3" s="106"/>
      <c r="I3" s="95"/>
      <c r="J3" s="95"/>
      <c r="K3" s="95"/>
      <c r="L3" s="95"/>
    </row>
    <row r="4" spans="1:12" x14ac:dyDescent="0.35">
      <c r="A4" s="59" t="s">
        <v>122</v>
      </c>
      <c r="B4" s="60">
        <v>7</v>
      </c>
      <c r="C4" s="61">
        <v>3.5714285714285698E-2</v>
      </c>
      <c r="F4" s="107"/>
      <c r="G4" s="125"/>
      <c r="H4" s="79"/>
      <c r="I4" s="95"/>
      <c r="J4" s="95"/>
      <c r="K4" s="95"/>
      <c r="L4" s="95"/>
    </row>
    <row r="5" spans="1:12" x14ac:dyDescent="0.35">
      <c r="A5" s="59" t="s">
        <v>123</v>
      </c>
      <c r="B5" s="60">
        <v>189</v>
      </c>
      <c r="C5" s="61">
        <v>0.96428571428571397</v>
      </c>
      <c r="F5" s="107"/>
      <c r="G5" s="125"/>
      <c r="H5" s="79"/>
      <c r="I5" s="95"/>
      <c r="J5" s="95"/>
      <c r="K5" s="95"/>
      <c r="L5" s="95"/>
    </row>
    <row r="6" spans="1:12" x14ac:dyDescent="0.35">
      <c r="A6" s="59" t="s">
        <v>124</v>
      </c>
      <c r="B6" s="60">
        <v>0</v>
      </c>
      <c r="F6" s="107"/>
      <c r="G6" s="125"/>
      <c r="H6" s="126"/>
      <c r="I6" s="95"/>
      <c r="J6" s="95"/>
      <c r="K6" s="95"/>
      <c r="L6" s="95"/>
    </row>
    <row r="7" spans="1:12" x14ac:dyDescent="0.35">
      <c r="A7" s="57" t="s">
        <v>13</v>
      </c>
      <c r="B7" s="57">
        <v>196</v>
      </c>
      <c r="C7" s="62">
        <v>1</v>
      </c>
      <c r="D7" s="76"/>
      <c r="F7" s="112"/>
      <c r="G7" s="127"/>
      <c r="H7" s="114"/>
      <c r="I7" s="95"/>
      <c r="J7" s="95"/>
      <c r="K7" s="95"/>
      <c r="L7" s="95"/>
    </row>
    <row r="8" spans="1:12" x14ac:dyDescent="0.35">
      <c r="F8" s="107"/>
      <c r="G8" s="128"/>
      <c r="H8" s="129"/>
      <c r="I8" s="95"/>
      <c r="J8" s="95"/>
      <c r="K8" s="95"/>
      <c r="L8" s="95"/>
    </row>
    <row r="9" spans="1:12" ht="28" x14ac:dyDescent="0.35">
      <c r="A9" s="57" t="s">
        <v>125</v>
      </c>
      <c r="B9" s="58" t="s">
        <v>121</v>
      </c>
      <c r="C9" s="78" t="s">
        <v>204</v>
      </c>
      <c r="F9" s="107"/>
      <c r="G9" s="128"/>
      <c r="H9" s="129"/>
      <c r="I9" s="95"/>
      <c r="J9" s="95"/>
      <c r="K9" s="95"/>
      <c r="L9" s="95"/>
    </row>
    <row r="10" spans="1:12" x14ac:dyDescent="0.35">
      <c r="A10" s="59" t="s">
        <v>126</v>
      </c>
      <c r="B10" s="60">
        <v>36</v>
      </c>
      <c r="C10" s="61">
        <v>0.183673469387755</v>
      </c>
      <c r="F10" s="105"/>
      <c r="G10" s="130"/>
      <c r="H10" s="130"/>
      <c r="I10" s="95"/>
      <c r="J10" s="95"/>
      <c r="K10" s="95"/>
      <c r="L10" s="95"/>
    </row>
    <row r="11" spans="1:12" x14ac:dyDescent="0.35">
      <c r="A11" s="59" t="s">
        <v>127</v>
      </c>
      <c r="B11" s="60">
        <v>33</v>
      </c>
      <c r="C11" s="61">
        <v>0.168367346938776</v>
      </c>
      <c r="F11" s="107"/>
      <c r="G11" s="125"/>
      <c r="H11" s="79"/>
      <c r="I11" s="95"/>
      <c r="J11" s="95"/>
      <c r="K11" s="95"/>
      <c r="L11" s="95"/>
    </row>
    <row r="12" spans="1:12" x14ac:dyDescent="0.35">
      <c r="A12" s="59" t="s">
        <v>128</v>
      </c>
      <c r="B12" s="60">
        <v>41</v>
      </c>
      <c r="C12" s="61">
        <v>0.20918367346938799</v>
      </c>
      <c r="F12" s="107"/>
      <c r="G12" s="125"/>
      <c r="H12" s="79"/>
      <c r="I12" s="95"/>
      <c r="J12" s="95"/>
      <c r="K12" s="95"/>
      <c r="L12" s="95"/>
    </row>
    <row r="13" spans="1:12" x14ac:dyDescent="0.35">
      <c r="A13" s="59" t="s">
        <v>129</v>
      </c>
      <c r="B13" s="60">
        <v>53</v>
      </c>
      <c r="C13" s="61">
        <v>0.27040816326530598</v>
      </c>
      <c r="F13" s="107"/>
      <c r="G13" s="125"/>
      <c r="H13" s="79"/>
      <c r="I13" s="95"/>
      <c r="J13" s="95"/>
      <c r="K13" s="95"/>
      <c r="L13" s="95"/>
    </row>
    <row r="14" spans="1:12" x14ac:dyDescent="0.35">
      <c r="A14" s="59" t="s">
        <v>130</v>
      </c>
      <c r="B14" s="60">
        <v>25</v>
      </c>
      <c r="C14" s="61">
        <v>0.12755102040816299</v>
      </c>
      <c r="F14" s="107"/>
      <c r="G14" s="125"/>
      <c r="H14" s="79"/>
      <c r="I14" s="95"/>
      <c r="J14" s="95"/>
      <c r="K14" s="95"/>
      <c r="L14" s="95"/>
    </row>
    <row r="15" spans="1:12" x14ac:dyDescent="0.35">
      <c r="A15" s="59" t="s">
        <v>131</v>
      </c>
      <c r="B15" s="60">
        <v>6</v>
      </c>
      <c r="C15" s="61">
        <v>3.06122448979592E-2</v>
      </c>
      <c r="F15" s="107"/>
      <c r="G15" s="125"/>
      <c r="H15" s="79"/>
      <c r="I15" s="95"/>
      <c r="J15" s="95"/>
      <c r="K15" s="95"/>
      <c r="L15" s="95"/>
    </row>
    <row r="16" spans="1:12" x14ac:dyDescent="0.35">
      <c r="A16" s="59" t="s">
        <v>132</v>
      </c>
      <c r="B16" s="60">
        <v>2</v>
      </c>
      <c r="C16" s="61">
        <v>1.02040816326531E-2</v>
      </c>
      <c r="F16" s="107"/>
      <c r="G16" s="125"/>
      <c r="H16" s="79"/>
      <c r="I16" s="95"/>
      <c r="J16" s="95"/>
      <c r="K16" s="95"/>
      <c r="L16" s="95"/>
    </row>
    <row r="17" spans="1:12" x14ac:dyDescent="0.35">
      <c r="A17" s="59" t="s">
        <v>133</v>
      </c>
      <c r="B17" s="60">
        <v>0</v>
      </c>
      <c r="C17" s="61">
        <v>0</v>
      </c>
      <c r="F17" s="107"/>
      <c r="G17" s="125"/>
      <c r="H17" s="126"/>
      <c r="I17" s="95"/>
      <c r="J17" s="95"/>
      <c r="K17" s="95"/>
      <c r="L17" s="95"/>
    </row>
    <row r="18" spans="1:12" x14ac:dyDescent="0.35">
      <c r="A18" s="59" t="s">
        <v>124</v>
      </c>
      <c r="B18" s="60">
        <v>0</v>
      </c>
      <c r="F18" s="112"/>
      <c r="G18" s="131"/>
      <c r="H18" s="122"/>
      <c r="I18" s="95"/>
      <c r="J18" s="95"/>
      <c r="K18" s="95"/>
      <c r="L18" s="95"/>
    </row>
    <row r="19" spans="1:12" x14ac:dyDescent="0.35">
      <c r="A19" s="57" t="s">
        <v>13</v>
      </c>
      <c r="B19" s="57">
        <v>196</v>
      </c>
      <c r="C19" s="62">
        <v>1</v>
      </c>
      <c r="F19" s="112"/>
      <c r="G19" s="131"/>
      <c r="H19" s="132"/>
      <c r="I19" s="95"/>
      <c r="J19" s="95"/>
      <c r="K19" s="95"/>
      <c r="L19" s="95"/>
    </row>
    <row r="20" spans="1:12" x14ac:dyDescent="0.35">
      <c r="F20" s="112"/>
      <c r="G20" s="131"/>
      <c r="H20" s="132"/>
      <c r="I20" s="95"/>
      <c r="J20" s="95"/>
      <c r="K20" s="95"/>
      <c r="L20" s="95"/>
    </row>
    <row r="21" spans="1:12" ht="28" x14ac:dyDescent="0.35">
      <c r="A21" s="25" t="s">
        <v>203</v>
      </c>
      <c r="B21" s="58" t="s">
        <v>121</v>
      </c>
      <c r="C21" s="78" t="s">
        <v>204</v>
      </c>
      <c r="F21" s="102"/>
      <c r="G21" s="130"/>
      <c r="H21" s="130"/>
      <c r="I21" s="95"/>
      <c r="J21" s="95"/>
      <c r="K21" s="95"/>
      <c r="L21" s="95"/>
    </row>
    <row r="22" spans="1:12" x14ac:dyDescent="0.35">
      <c r="A22" s="59" t="s">
        <v>134</v>
      </c>
      <c r="B22" s="60">
        <v>6</v>
      </c>
      <c r="C22" s="61">
        <v>3.7037037037037E-2</v>
      </c>
      <c r="F22" s="103"/>
      <c r="G22" s="133"/>
      <c r="H22" s="79"/>
      <c r="I22" s="95"/>
      <c r="J22" s="95"/>
      <c r="K22" s="95"/>
      <c r="L22" s="95"/>
    </row>
    <row r="23" spans="1:12" x14ac:dyDescent="0.35">
      <c r="A23" s="59" t="s">
        <v>135</v>
      </c>
      <c r="B23" s="60">
        <v>11</v>
      </c>
      <c r="C23" s="61">
        <v>6.7901234567901203E-2</v>
      </c>
      <c r="F23" s="103"/>
      <c r="G23" s="133"/>
      <c r="H23" s="79"/>
      <c r="I23" s="95"/>
      <c r="J23" s="95"/>
      <c r="K23" s="95"/>
      <c r="L23" s="95"/>
    </row>
    <row r="24" spans="1:12" x14ac:dyDescent="0.35">
      <c r="A24" s="59" t="s">
        <v>136</v>
      </c>
      <c r="B24" s="60">
        <v>9</v>
      </c>
      <c r="C24" s="61">
        <v>5.5555555555555601E-2</v>
      </c>
      <c r="F24" s="103"/>
      <c r="G24" s="133"/>
      <c r="H24" s="79"/>
      <c r="I24" s="95"/>
      <c r="J24" s="95"/>
      <c r="K24" s="95"/>
      <c r="L24" s="95"/>
    </row>
    <row r="25" spans="1:12" x14ac:dyDescent="0.35">
      <c r="A25" s="59" t="s">
        <v>137</v>
      </c>
      <c r="B25" s="60">
        <v>1</v>
      </c>
      <c r="C25" s="61">
        <v>6.17283950617284E-3</v>
      </c>
      <c r="F25" s="103"/>
      <c r="G25" s="133"/>
      <c r="H25" s="79"/>
      <c r="I25" s="95"/>
      <c r="J25" s="95"/>
      <c r="K25" s="95"/>
      <c r="L25" s="95"/>
    </row>
    <row r="26" spans="1:12" x14ac:dyDescent="0.35">
      <c r="A26" s="59" t="s">
        <v>138</v>
      </c>
      <c r="B26" s="60">
        <v>135</v>
      </c>
      <c r="C26" s="61">
        <v>0.83333333333333304</v>
      </c>
      <c r="F26" s="103"/>
      <c r="G26" s="133"/>
      <c r="H26" s="79"/>
      <c r="I26" s="95"/>
      <c r="J26" s="95"/>
      <c r="K26" s="95"/>
      <c r="L26" s="95"/>
    </row>
    <row r="27" spans="1:12" x14ac:dyDescent="0.35">
      <c r="A27" s="59" t="s">
        <v>124</v>
      </c>
      <c r="B27" s="60">
        <v>34</v>
      </c>
      <c r="F27" s="103"/>
      <c r="G27" s="133"/>
      <c r="H27" s="126"/>
      <c r="I27" s="95"/>
      <c r="J27" s="95"/>
      <c r="K27" s="95"/>
      <c r="L27" s="95"/>
    </row>
    <row r="28" spans="1:12" x14ac:dyDescent="0.35">
      <c r="A28" s="57" t="s">
        <v>13</v>
      </c>
      <c r="B28" s="57">
        <v>196</v>
      </c>
      <c r="C28" s="62">
        <v>1</v>
      </c>
      <c r="F28" s="112"/>
      <c r="G28" s="118"/>
      <c r="H28" s="122"/>
      <c r="I28" s="95"/>
      <c r="J28" s="95"/>
      <c r="K28" s="95"/>
      <c r="L28" s="95"/>
    </row>
    <row r="29" spans="1:12" x14ac:dyDescent="0.35">
      <c r="C29" s="63" t="s">
        <v>15</v>
      </c>
      <c r="F29" s="134"/>
      <c r="G29" s="134"/>
      <c r="H29" s="135"/>
      <c r="I29" s="95"/>
      <c r="J29" s="95"/>
      <c r="K29" s="95"/>
      <c r="L29" s="95"/>
    </row>
    <row r="30" spans="1:12" x14ac:dyDescent="0.35">
      <c r="A30" s="64" t="s">
        <v>16</v>
      </c>
    </row>
    <row r="31" spans="1:12" x14ac:dyDescent="0.35">
      <c r="A31" s="199" t="s">
        <v>17</v>
      </c>
      <c r="B31" s="190"/>
      <c r="C31" s="190"/>
      <c r="D31" s="190"/>
      <c r="E31" s="190"/>
    </row>
    <row r="32" spans="1:12" x14ac:dyDescent="0.35">
      <c r="A32" s="190"/>
      <c r="B32" s="190"/>
      <c r="C32" s="190"/>
      <c r="D32" s="190"/>
      <c r="E32" s="190"/>
    </row>
    <row r="33" spans="1:12" x14ac:dyDescent="0.35">
      <c r="A33" s="190"/>
      <c r="B33" s="190"/>
      <c r="C33" s="190"/>
      <c r="D33" s="190"/>
      <c r="E33" s="190"/>
    </row>
    <row r="34" spans="1:12" x14ac:dyDescent="0.35">
      <c r="A34" s="190"/>
      <c r="B34" s="190"/>
      <c r="C34" s="190"/>
      <c r="D34" s="190"/>
      <c r="E34" s="190"/>
    </row>
    <row r="35" spans="1:12" x14ac:dyDescent="0.35">
      <c r="A35" s="190"/>
      <c r="B35" s="190"/>
      <c r="C35" s="190"/>
      <c r="D35" s="190"/>
      <c r="E35" s="190"/>
    </row>
    <row r="36" spans="1:12" ht="30.65" customHeight="1" x14ac:dyDescent="0.35">
      <c r="A36" s="192" t="s">
        <v>197</v>
      </c>
      <c r="B36" s="192"/>
      <c r="C36" s="192"/>
      <c r="D36" s="192"/>
      <c r="E36" s="192"/>
      <c r="F36" s="151"/>
      <c r="G36" s="151"/>
      <c r="H36" s="151"/>
      <c r="I36" s="151"/>
      <c r="J36" s="151"/>
      <c r="K36" s="151"/>
      <c r="L36" s="151"/>
    </row>
    <row r="37" spans="1:12" ht="23.4" customHeight="1" x14ac:dyDescent="0.35">
      <c r="A37" s="192"/>
      <c r="B37" s="192"/>
      <c r="C37" s="192"/>
      <c r="D37" s="192"/>
      <c r="E37" s="192"/>
      <c r="F37" s="151"/>
      <c r="G37" s="151"/>
      <c r="H37" s="151"/>
      <c r="I37" s="151"/>
      <c r="J37" s="151"/>
      <c r="K37" s="151"/>
      <c r="L37" s="151"/>
    </row>
    <row r="38" spans="1:12" x14ac:dyDescent="0.35">
      <c r="A38" s="199" t="s">
        <v>144</v>
      </c>
      <c r="B38" s="190"/>
      <c r="C38" s="190"/>
      <c r="D38" s="190"/>
      <c r="E38" s="190"/>
    </row>
    <row r="39" spans="1:12" x14ac:dyDescent="0.35">
      <c r="A39" s="190"/>
      <c r="B39" s="190"/>
      <c r="C39" s="190"/>
      <c r="D39" s="190"/>
      <c r="E39" s="190"/>
    </row>
    <row r="40" spans="1:12" x14ac:dyDescent="0.35">
      <c r="A40" s="199" t="s">
        <v>201</v>
      </c>
      <c r="B40" s="190"/>
      <c r="C40" s="190"/>
      <c r="D40" s="190"/>
      <c r="E40" s="190"/>
    </row>
    <row r="41" spans="1:12" x14ac:dyDescent="0.35">
      <c r="A41" s="190"/>
      <c r="B41" s="190"/>
      <c r="C41" s="190"/>
      <c r="D41" s="190"/>
      <c r="E41" s="190"/>
    </row>
    <row r="42" spans="1:12" x14ac:dyDescent="0.35">
      <c r="A42" s="190"/>
      <c r="B42" s="190"/>
      <c r="C42" s="190"/>
      <c r="D42" s="190"/>
      <c r="E42" s="190"/>
    </row>
    <row r="43" spans="1:12" x14ac:dyDescent="0.35">
      <c r="A43" s="199" t="s">
        <v>202</v>
      </c>
      <c r="B43" s="190"/>
      <c r="C43" s="190"/>
      <c r="D43" s="190"/>
      <c r="E43" s="190"/>
    </row>
  </sheetData>
  <mergeCells count="6">
    <mergeCell ref="A1:E1"/>
    <mergeCell ref="A31:E35"/>
    <mergeCell ref="A38:E39"/>
    <mergeCell ref="A40:E42"/>
    <mergeCell ref="A43:E43"/>
    <mergeCell ref="A36:E37"/>
  </mergeCells>
  <hyperlinks>
    <hyperlink ref="F1" location="Index!A1" display="Index" xr:uid="{03EC0AFE-A497-4CC9-B9F8-FDE9CD31AB61}"/>
  </hyperlinks>
  <pageMargins left="0.70866141732283472" right="0.70866141732283472" top="0.74803149606299213" bottom="0.74803149606299213" header="0.31496062992125984" footer="0.31496062992125984"/>
  <pageSetup paperSize="9" scale="91"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1C35-836C-4787-B0C7-A3DEE855FF52}">
  <sheetPr>
    <pageSetUpPr fitToPage="1"/>
  </sheetPr>
  <dimension ref="A1:Q39"/>
  <sheetViews>
    <sheetView workbookViewId="0">
      <selection sqref="A1:H1"/>
    </sheetView>
  </sheetViews>
  <sheetFormatPr defaultColWidth="10.90625" defaultRowHeight="14.5" x14ac:dyDescent="0.35"/>
  <cols>
    <col min="1" max="1" width="20.6328125" style="55" customWidth="1"/>
    <col min="2" max="8" width="13.6328125" style="55" customWidth="1"/>
    <col min="9" max="9" width="10.90625" style="55"/>
    <col min="10" max="10" width="20.6328125" style="55" customWidth="1"/>
    <col min="11" max="17" width="13.6328125" style="55" customWidth="1"/>
    <col min="18" max="16384" width="10.90625" style="55"/>
  </cols>
  <sheetData>
    <row r="1" spans="1:17" ht="31.25" customHeight="1" x14ac:dyDescent="0.35">
      <c r="A1" s="189" t="s">
        <v>205</v>
      </c>
      <c r="B1" s="190"/>
      <c r="C1" s="190"/>
      <c r="D1" s="190"/>
      <c r="E1" s="190"/>
      <c r="F1" s="190"/>
      <c r="G1" s="190"/>
      <c r="H1" s="190"/>
      <c r="I1" s="207" t="s">
        <v>119</v>
      </c>
    </row>
    <row r="3" spans="1:17" x14ac:dyDescent="0.35">
      <c r="A3" s="200" t="s">
        <v>120</v>
      </c>
      <c r="B3" s="205" t="s">
        <v>121</v>
      </c>
      <c r="C3" s="201"/>
      <c r="D3" s="201"/>
      <c r="E3" s="201"/>
      <c r="F3" s="201"/>
      <c r="G3" s="201"/>
      <c r="H3" s="201"/>
      <c r="J3" s="200" t="s">
        <v>120</v>
      </c>
      <c r="K3" s="201" t="s">
        <v>141</v>
      </c>
      <c r="L3" s="201"/>
      <c r="M3" s="201"/>
      <c r="N3" s="201"/>
      <c r="O3" s="201"/>
      <c r="P3" s="201"/>
      <c r="Q3" s="201"/>
    </row>
    <row r="4" spans="1:17" ht="39" x14ac:dyDescent="0.35">
      <c r="A4" s="200" t="s">
        <v>142</v>
      </c>
      <c r="B4" s="58" t="s">
        <v>18</v>
      </c>
      <c r="C4" s="58" t="s">
        <v>19</v>
      </c>
      <c r="D4" s="58" t="s">
        <v>20</v>
      </c>
      <c r="E4" s="58" t="s">
        <v>21</v>
      </c>
      <c r="F4" s="58" t="s">
        <v>22</v>
      </c>
      <c r="G4" s="78" t="s">
        <v>207</v>
      </c>
      <c r="H4" s="58" t="s">
        <v>13</v>
      </c>
      <c r="I4" s="76"/>
      <c r="J4" s="200" t="s">
        <v>142</v>
      </c>
      <c r="K4" s="58" t="s">
        <v>18</v>
      </c>
      <c r="L4" s="58" t="s">
        <v>19</v>
      </c>
      <c r="M4" s="58" t="s">
        <v>20</v>
      </c>
      <c r="N4" s="58" t="s">
        <v>21</v>
      </c>
      <c r="O4" s="58" t="s">
        <v>22</v>
      </c>
      <c r="P4" s="78" t="s">
        <v>207</v>
      </c>
      <c r="Q4" s="58" t="s">
        <v>13</v>
      </c>
    </row>
    <row r="5" spans="1:17" x14ac:dyDescent="0.35">
      <c r="A5" s="59" t="s">
        <v>122</v>
      </c>
      <c r="B5" s="60">
        <v>0</v>
      </c>
      <c r="C5" s="60">
        <v>0</v>
      </c>
      <c r="D5" s="60">
        <v>0</v>
      </c>
      <c r="E5" s="60">
        <v>1</v>
      </c>
      <c r="F5" s="60">
        <v>6</v>
      </c>
      <c r="G5" s="60">
        <v>0</v>
      </c>
      <c r="H5" s="65">
        <v>7</v>
      </c>
      <c r="I5" s="76"/>
      <c r="J5" s="59" t="s">
        <v>122</v>
      </c>
      <c r="K5" s="61">
        <v>0</v>
      </c>
      <c r="L5" s="61">
        <v>0</v>
      </c>
      <c r="M5" s="61">
        <v>0</v>
      </c>
      <c r="N5" s="61">
        <v>0.14285714285714299</v>
      </c>
      <c r="O5" s="61">
        <v>0.85714285714285698</v>
      </c>
      <c r="P5" s="61">
        <v>0</v>
      </c>
      <c r="Q5" s="66">
        <v>1</v>
      </c>
    </row>
    <row r="6" spans="1:17" x14ac:dyDescent="0.35">
      <c r="A6" s="59" t="s">
        <v>123</v>
      </c>
      <c r="B6" s="60">
        <v>0</v>
      </c>
      <c r="C6" s="60">
        <v>0</v>
      </c>
      <c r="D6" s="60">
        <v>3</v>
      </c>
      <c r="E6" s="60">
        <v>6</v>
      </c>
      <c r="F6" s="60">
        <v>179</v>
      </c>
      <c r="G6" s="60">
        <v>1</v>
      </c>
      <c r="H6" s="65">
        <v>189</v>
      </c>
      <c r="I6" s="76"/>
      <c r="J6" s="59" t="s">
        <v>123</v>
      </c>
      <c r="K6" s="61">
        <v>0</v>
      </c>
      <c r="L6" s="61">
        <v>0</v>
      </c>
      <c r="M6" s="61">
        <v>1.58730158730159E-2</v>
      </c>
      <c r="N6" s="61">
        <v>3.1746031746031703E-2</v>
      </c>
      <c r="O6" s="61">
        <v>0.94708994708994698</v>
      </c>
      <c r="P6" s="61">
        <v>5.2910052910052898E-3</v>
      </c>
      <c r="Q6" s="66">
        <v>1</v>
      </c>
    </row>
    <row r="7" spans="1:17" x14ac:dyDescent="0.35">
      <c r="A7" s="67" t="s">
        <v>124</v>
      </c>
      <c r="B7" s="68">
        <v>0</v>
      </c>
      <c r="C7" s="68">
        <v>0</v>
      </c>
      <c r="D7" s="68">
        <v>0</v>
      </c>
      <c r="E7" s="68">
        <v>0</v>
      </c>
      <c r="F7" s="68">
        <v>0</v>
      </c>
      <c r="G7" s="68">
        <v>0</v>
      </c>
      <c r="H7" s="69">
        <v>0</v>
      </c>
      <c r="I7" s="76"/>
      <c r="J7" s="67" t="s">
        <v>124</v>
      </c>
      <c r="K7" s="70" t="s">
        <v>151</v>
      </c>
      <c r="L7" s="70" t="s">
        <v>151</v>
      </c>
      <c r="M7" s="70" t="s">
        <v>151</v>
      </c>
      <c r="N7" s="70" t="s">
        <v>151</v>
      </c>
      <c r="O7" s="70" t="s">
        <v>151</v>
      </c>
      <c r="P7" s="70" t="s">
        <v>151</v>
      </c>
      <c r="Q7" s="71" t="s">
        <v>151</v>
      </c>
    </row>
    <row r="8" spans="1:17" x14ac:dyDescent="0.35">
      <c r="I8" s="76"/>
    </row>
    <row r="9" spans="1:17" ht="39" x14ac:dyDescent="0.35">
      <c r="A9" s="57" t="s">
        <v>125</v>
      </c>
      <c r="B9" s="58" t="s">
        <v>18</v>
      </c>
      <c r="C9" s="58" t="s">
        <v>19</v>
      </c>
      <c r="D9" s="58" t="s">
        <v>20</v>
      </c>
      <c r="E9" s="58" t="s">
        <v>21</v>
      </c>
      <c r="F9" s="58" t="s">
        <v>22</v>
      </c>
      <c r="G9" s="78" t="s">
        <v>207</v>
      </c>
      <c r="H9" s="58" t="s">
        <v>13</v>
      </c>
      <c r="I9" s="76"/>
      <c r="J9" s="57" t="s">
        <v>125</v>
      </c>
      <c r="K9" s="58" t="s">
        <v>18</v>
      </c>
      <c r="L9" s="58" t="s">
        <v>19</v>
      </c>
      <c r="M9" s="58" t="s">
        <v>20</v>
      </c>
      <c r="N9" s="58" t="s">
        <v>21</v>
      </c>
      <c r="O9" s="58" t="s">
        <v>22</v>
      </c>
      <c r="P9" s="78" t="s">
        <v>207</v>
      </c>
      <c r="Q9" s="58" t="s">
        <v>13</v>
      </c>
    </row>
    <row r="10" spans="1:17" x14ac:dyDescent="0.35">
      <c r="A10" s="59" t="s">
        <v>126</v>
      </c>
      <c r="B10" s="60">
        <v>0</v>
      </c>
      <c r="C10" s="60">
        <v>0</v>
      </c>
      <c r="D10" s="60">
        <v>3</v>
      </c>
      <c r="E10" s="60">
        <v>3</v>
      </c>
      <c r="F10" s="60">
        <v>30</v>
      </c>
      <c r="G10" s="60">
        <v>0</v>
      </c>
      <c r="H10" s="65">
        <v>36</v>
      </c>
      <c r="I10" s="76"/>
      <c r="J10" s="59" t="s">
        <v>126</v>
      </c>
      <c r="K10" s="61">
        <v>0</v>
      </c>
      <c r="L10" s="61">
        <v>0</v>
      </c>
      <c r="M10" s="61">
        <v>8.3333333333333301E-2</v>
      </c>
      <c r="N10" s="61">
        <v>8.3333333333333301E-2</v>
      </c>
      <c r="O10" s="61">
        <v>0.83333333333333304</v>
      </c>
      <c r="P10" s="61">
        <v>0</v>
      </c>
      <c r="Q10" s="66">
        <v>1</v>
      </c>
    </row>
    <row r="11" spans="1:17" x14ac:dyDescent="0.35">
      <c r="A11" s="59" t="s">
        <v>127</v>
      </c>
      <c r="B11" s="60">
        <v>0</v>
      </c>
      <c r="C11" s="60">
        <v>0</v>
      </c>
      <c r="D11" s="60">
        <v>0</v>
      </c>
      <c r="E11" s="60">
        <v>0</v>
      </c>
      <c r="F11" s="60">
        <v>33</v>
      </c>
      <c r="G11" s="60">
        <v>0</v>
      </c>
      <c r="H11" s="65">
        <v>33</v>
      </c>
      <c r="I11" s="76"/>
      <c r="J11" s="59" t="s">
        <v>127</v>
      </c>
      <c r="K11" s="61">
        <v>0</v>
      </c>
      <c r="L11" s="61">
        <v>0</v>
      </c>
      <c r="M11" s="61">
        <v>0</v>
      </c>
      <c r="N11" s="61">
        <v>0</v>
      </c>
      <c r="O11" s="61">
        <v>1</v>
      </c>
      <c r="P11" s="61">
        <v>0</v>
      </c>
      <c r="Q11" s="66">
        <v>1</v>
      </c>
    </row>
    <row r="12" spans="1:17" x14ac:dyDescent="0.35">
      <c r="A12" s="59" t="s">
        <v>128</v>
      </c>
      <c r="B12" s="60">
        <v>0</v>
      </c>
      <c r="C12" s="60">
        <v>0</v>
      </c>
      <c r="D12" s="60">
        <v>0</v>
      </c>
      <c r="E12" s="60">
        <v>0</v>
      </c>
      <c r="F12" s="60">
        <v>41</v>
      </c>
      <c r="G12" s="60">
        <v>0</v>
      </c>
      <c r="H12" s="65">
        <v>41</v>
      </c>
      <c r="I12" s="76"/>
      <c r="J12" s="59" t="s">
        <v>128</v>
      </c>
      <c r="K12" s="61">
        <v>0</v>
      </c>
      <c r="L12" s="61">
        <v>0</v>
      </c>
      <c r="M12" s="61">
        <v>0</v>
      </c>
      <c r="N12" s="61">
        <v>0</v>
      </c>
      <c r="O12" s="61">
        <v>1</v>
      </c>
      <c r="P12" s="61">
        <v>0</v>
      </c>
      <c r="Q12" s="66">
        <v>1</v>
      </c>
    </row>
    <row r="13" spans="1:17" x14ac:dyDescent="0.35">
      <c r="A13" s="59" t="s">
        <v>129</v>
      </c>
      <c r="B13" s="60">
        <v>0</v>
      </c>
      <c r="C13" s="60">
        <v>0</v>
      </c>
      <c r="D13" s="60">
        <v>0</v>
      </c>
      <c r="E13" s="60">
        <v>1</v>
      </c>
      <c r="F13" s="60">
        <v>51</v>
      </c>
      <c r="G13" s="60">
        <v>1</v>
      </c>
      <c r="H13" s="65">
        <v>53</v>
      </c>
      <c r="I13" s="76"/>
      <c r="J13" s="59" t="s">
        <v>129</v>
      </c>
      <c r="K13" s="61">
        <v>0</v>
      </c>
      <c r="L13" s="61">
        <v>0</v>
      </c>
      <c r="M13" s="61">
        <v>0</v>
      </c>
      <c r="N13" s="61">
        <v>1.88679245283019E-2</v>
      </c>
      <c r="O13" s="61">
        <v>0.96226415094339601</v>
      </c>
      <c r="P13" s="61">
        <v>1.88679245283019E-2</v>
      </c>
      <c r="Q13" s="66">
        <v>1</v>
      </c>
    </row>
    <row r="14" spans="1:17" x14ac:dyDescent="0.35">
      <c r="A14" s="59" t="s">
        <v>130</v>
      </c>
      <c r="B14" s="60">
        <v>0</v>
      </c>
      <c r="C14" s="60">
        <v>0</v>
      </c>
      <c r="D14" s="60">
        <v>0</v>
      </c>
      <c r="E14" s="60">
        <v>3</v>
      </c>
      <c r="F14" s="60">
        <v>22</v>
      </c>
      <c r="G14" s="60">
        <v>0</v>
      </c>
      <c r="H14" s="65">
        <v>25</v>
      </c>
      <c r="I14" s="76"/>
      <c r="J14" s="59" t="s">
        <v>130</v>
      </c>
      <c r="K14" s="61">
        <v>0</v>
      </c>
      <c r="L14" s="61">
        <v>0</v>
      </c>
      <c r="M14" s="61">
        <v>0</v>
      </c>
      <c r="N14" s="61">
        <v>0.12</v>
      </c>
      <c r="O14" s="61">
        <v>0.88</v>
      </c>
      <c r="P14" s="61">
        <v>0</v>
      </c>
      <c r="Q14" s="66">
        <v>1</v>
      </c>
    </row>
    <row r="15" spans="1:17" x14ac:dyDescent="0.35">
      <c r="A15" s="59" t="s">
        <v>131</v>
      </c>
      <c r="B15" s="60">
        <v>0</v>
      </c>
      <c r="C15" s="60">
        <v>0</v>
      </c>
      <c r="D15" s="60">
        <v>0</v>
      </c>
      <c r="E15" s="60">
        <v>0</v>
      </c>
      <c r="F15" s="60">
        <v>6</v>
      </c>
      <c r="G15" s="60">
        <v>0</v>
      </c>
      <c r="H15" s="65">
        <v>6</v>
      </c>
      <c r="I15" s="76"/>
      <c r="J15" s="59" t="s">
        <v>131</v>
      </c>
      <c r="K15" s="61">
        <v>0</v>
      </c>
      <c r="L15" s="61">
        <v>0</v>
      </c>
      <c r="M15" s="61">
        <v>0</v>
      </c>
      <c r="N15" s="61">
        <v>0</v>
      </c>
      <c r="O15" s="61">
        <v>1</v>
      </c>
      <c r="P15" s="61">
        <v>0</v>
      </c>
      <c r="Q15" s="66">
        <v>1</v>
      </c>
    </row>
    <row r="16" spans="1:17" x14ac:dyDescent="0.35">
      <c r="A16" s="59" t="s">
        <v>132</v>
      </c>
      <c r="B16" s="60">
        <v>0</v>
      </c>
      <c r="C16" s="60">
        <v>0</v>
      </c>
      <c r="D16" s="60">
        <v>0</v>
      </c>
      <c r="E16" s="60">
        <v>0</v>
      </c>
      <c r="F16" s="60">
        <v>2</v>
      </c>
      <c r="G16" s="60">
        <v>0</v>
      </c>
      <c r="H16" s="65">
        <v>2</v>
      </c>
      <c r="I16" s="76"/>
      <c r="J16" s="59" t="s">
        <v>132</v>
      </c>
      <c r="K16" s="61">
        <v>0</v>
      </c>
      <c r="L16" s="61">
        <v>0</v>
      </c>
      <c r="M16" s="61">
        <v>0</v>
      </c>
      <c r="N16" s="61">
        <v>0</v>
      </c>
      <c r="O16" s="61">
        <v>1</v>
      </c>
      <c r="P16" s="61">
        <v>0</v>
      </c>
      <c r="Q16" s="66">
        <v>1</v>
      </c>
    </row>
    <row r="17" spans="1:17" x14ac:dyDescent="0.35">
      <c r="A17" s="59" t="s">
        <v>133</v>
      </c>
      <c r="B17" s="60">
        <v>0</v>
      </c>
      <c r="C17" s="60">
        <v>0</v>
      </c>
      <c r="D17" s="60">
        <v>0</v>
      </c>
      <c r="E17" s="60">
        <v>0</v>
      </c>
      <c r="F17" s="60">
        <v>0</v>
      </c>
      <c r="G17" s="60">
        <v>0</v>
      </c>
      <c r="H17" s="65">
        <v>0</v>
      </c>
      <c r="I17" s="76"/>
      <c r="J17" s="59" t="s">
        <v>133</v>
      </c>
      <c r="K17" s="84" t="s">
        <v>151</v>
      </c>
      <c r="L17" s="84" t="s">
        <v>151</v>
      </c>
      <c r="M17" s="84" t="s">
        <v>151</v>
      </c>
      <c r="N17" s="84" t="s">
        <v>151</v>
      </c>
      <c r="O17" s="84" t="s">
        <v>151</v>
      </c>
      <c r="P17" s="84" t="s">
        <v>151</v>
      </c>
      <c r="Q17" s="66" t="s">
        <v>151</v>
      </c>
    </row>
    <row r="18" spans="1:17" x14ac:dyDescent="0.35">
      <c r="A18" s="67" t="s">
        <v>124</v>
      </c>
      <c r="B18" s="68">
        <v>0</v>
      </c>
      <c r="C18" s="68">
        <v>0</v>
      </c>
      <c r="D18" s="68">
        <v>0</v>
      </c>
      <c r="E18" s="68">
        <v>0</v>
      </c>
      <c r="F18" s="68">
        <v>0</v>
      </c>
      <c r="G18" s="68">
        <v>0</v>
      </c>
      <c r="H18" s="69">
        <v>0</v>
      </c>
      <c r="I18" s="76"/>
      <c r="J18" s="67" t="s">
        <v>124</v>
      </c>
      <c r="K18" s="85" t="s">
        <v>151</v>
      </c>
      <c r="L18" s="85" t="s">
        <v>151</v>
      </c>
      <c r="M18" s="85" t="s">
        <v>151</v>
      </c>
      <c r="N18" s="85" t="s">
        <v>151</v>
      </c>
      <c r="O18" s="85" t="s">
        <v>151</v>
      </c>
      <c r="P18" s="85" t="s">
        <v>151</v>
      </c>
      <c r="Q18" s="71" t="s">
        <v>151</v>
      </c>
    </row>
    <row r="19" spans="1:17" x14ac:dyDescent="0.35">
      <c r="I19" s="76"/>
    </row>
    <row r="20" spans="1:17" ht="39" x14ac:dyDescent="0.35">
      <c r="A20" s="25" t="s">
        <v>158</v>
      </c>
      <c r="B20" s="58" t="s">
        <v>18</v>
      </c>
      <c r="C20" s="58" t="s">
        <v>19</v>
      </c>
      <c r="D20" s="58" t="s">
        <v>20</v>
      </c>
      <c r="E20" s="58" t="s">
        <v>21</v>
      </c>
      <c r="F20" s="58" t="s">
        <v>22</v>
      </c>
      <c r="G20" s="78" t="s">
        <v>207</v>
      </c>
      <c r="H20" s="58" t="s">
        <v>13</v>
      </c>
      <c r="I20" s="76"/>
      <c r="J20" s="25" t="s">
        <v>158</v>
      </c>
      <c r="K20" s="58" t="s">
        <v>18</v>
      </c>
      <c r="L20" s="58" t="s">
        <v>19</v>
      </c>
      <c r="M20" s="58" t="s">
        <v>20</v>
      </c>
      <c r="N20" s="58" t="s">
        <v>21</v>
      </c>
      <c r="O20" s="58" t="s">
        <v>22</v>
      </c>
      <c r="P20" s="78" t="s">
        <v>207</v>
      </c>
      <c r="Q20" s="58" t="s">
        <v>13</v>
      </c>
    </row>
    <row r="21" spans="1:17" x14ac:dyDescent="0.35">
      <c r="A21" s="59" t="s">
        <v>134</v>
      </c>
      <c r="B21" s="60">
        <v>0</v>
      </c>
      <c r="C21" s="60">
        <v>0</v>
      </c>
      <c r="D21" s="60">
        <v>0</v>
      </c>
      <c r="E21" s="60">
        <v>1</v>
      </c>
      <c r="F21" s="60">
        <v>5</v>
      </c>
      <c r="G21" s="60">
        <v>0</v>
      </c>
      <c r="H21" s="65">
        <v>6</v>
      </c>
      <c r="I21" s="76"/>
      <c r="J21" s="59" t="s">
        <v>134</v>
      </c>
      <c r="K21" s="61">
        <v>0</v>
      </c>
      <c r="L21" s="61">
        <v>0</v>
      </c>
      <c r="M21" s="61">
        <v>0</v>
      </c>
      <c r="N21" s="61">
        <v>0.16666666666666699</v>
      </c>
      <c r="O21" s="61">
        <v>0.83333333333333304</v>
      </c>
      <c r="P21" s="61">
        <v>0</v>
      </c>
      <c r="Q21" s="66">
        <v>1</v>
      </c>
    </row>
    <row r="22" spans="1:17" x14ac:dyDescent="0.35">
      <c r="A22" s="59" t="s">
        <v>135</v>
      </c>
      <c r="B22" s="60">
        <v>0</v>
      </c>
      <c r="C22" s="60">
        <v>0</v>
      </c>
      <c r="D22" s="60">
        <v>1</v>
      </c>
      <c r="E22" s="60">
        <v>0</v>
      </c>
      <c r="F22" s="60">
        <v>10</v>
      </c>
      <c r="G22" s="60">
        <v>0</v>
      </c>
      <c r="H22" s="65">
        <v>11</v>
      </c>
      <c r="I22" s="76"/>
      <c r="J22" s="59" t="s">
        <v>135</v>
      </c>
      <c r="K22" s="61">
        <v>0</v>
      </c>
      <c r="L22" s="61">
        <v>0</v>
      </c>
      <c r="M22" s="61">
        <v>9.0909090909090898E-2</v>
      </c>
      <c r="N22" s="61">
        <v>0</v>
      </c>
      <c r="O22" s="61">
        <v>0.90909090909090895</v>
      </c>
      <c r="P22" s="61">
        <v>0</v>
      </c>
      <c r="Q22" s="66">
        <v>1</v>
      </c>
    </row>
    <row r="23" spans="1:17" x14ac:dyDescent="0.35">
      <c r="A23" s="59" t="s">
        <v>136</v>
      </c>
      <c r="B23" s="60">
        <v>0</v>
      </c>
      <c r="C23" s="60">
        <v>0</v>
      </c>
      <c r="D23" s="60">
        <v>0</v>
      </c>
      <c r="E23" s="60">
        <v>0</v>
      </c>
      <c r="F23" s="60">
        <v>9</v>
      </c>
      <c r="G23" s="60">
        <v>0</v>
      </c>
      <c r="H23" s="65">
        <v>9</v>
      </c>
      <c r="I23" s="76"/>
      <c r="J23" s="59" t="s">
        <v>136</v>
      </c>
      <c r="K23" s="61">
        <v>0</v>
      </c>
      <c r="L23" s="61">
        <v>0</v>
      </c>
      <c r="M23" s="61">
        <v>0</v>
      </c>
      <c r="N23" s="61">
        <v>0</v>
      </c>
      <c r="O23" s="61">
        <v>1</v>
      </c>
      <c r="P23" s="61">
        <v>0</v>
      </c>
      <c r="Q23" s="66">
        <v>1</v>
      </c>
    </row>
    <row r="24" spans="1:17" x14ac:dyDescent="0.35">
      <c r="A24" s="59" t="s">
        <v>137</v>
      </c>
      <c r="B24" s="60">
        <v>0</v>
      </c>
      <c r="C24" s="60">
        <v>0</v>
      </c>
      <c r="D24" s="60">
        <v>0</v>
      </c>
      <c r="E24" s="60">
        <v>0</v>
      </c>
      <c r="F24" s="60">
        <v>1</v>
      </c>
      <c r="G24" s="60">
        <v>0</v>
      </c>
      <c r="H24" s="65">
        <v>1</v>
      </c>
      <c r="I24" s="76"/>
      <c r="J24" s="59" t="s">
        <v>137</v>
      </c>
      <c r="K24" s="61">
        <v>0</v>
      </c>
      <c r="L24" s="61">
        <v>0</v>
      </c>
      <c r="M24" s="61">
        <v>0</v>
      </c>
      <c r="N24" s="61">
        <v>0</v>
      </c>
      <c r="O24" s="61">
        <v>1</v>
      </c>
      <c r="P24" s="61">
        <v>0</v>
      </c>
      <c r="Q24" s="66">
        <v>1</v>
      </c>
    </row>
    <row r="25" spans="1:17" x14ac:dyDescent="0.35">
      <c r="A25" s="59" t="s">
        <v>138</v>
      </c>
      <c r="B25" s="60">
        <v>0</v>
      </c>
      <c r="C25" s="60">
        <v>0</v>
      </c>
      <c r="D25" s="60">
        <v>2</v>
      </c>
      <c r="E25" s="60">
        <v>6</v>
      </c>
      <c r="F25" s="60">
        <v>126</v>
      </c>
      <c r="G25" s="60">
        <v>1</v>
      </c>
      <c r="H25" s="65">
        <v>135</v>
      </c>
      <c r="I25" s="76"/>
      <c r="J25" s="59" t="s">
        <v>138</v>
      </c>
      <c r="K25" s="61">
        <v>0</v>
      </c>
      <c r="L25" s="61">
        <v>0</v>
      </c>
      <c r="M25" s="61">
        <v>1.48148148148148E-2</v>
      </c>
      <c r="N25" s="61">
        <v>4.4444444444444398E-2</v>
      </c>
      <c r="O25" s="61">
        <v>0.93333333333333302</v>
      </c>
      <c r="P25" s="61">
        <v>7.4074074074074103E-3</v>
      </c>
      <c r="Q25" s="66">
        <v>1</v>
      </c>
    </row>
    <row r="26" spans="1:17" x14ac:dyDescent="0.35">
      <c r="A26" s="67" t="s">
        <v>124</v>
      </c>
      <c r="B26" s="68">
        <v>0</v>
      </c>
      <c r="C26" s="68">
        <v>0</v>
      </c>
      <c r="D26" s="68">
        <v>0</v>
      </c>
      <c r="E26" s="68">
        <v>0</v>
      </c>
      <c r="F26" s="68">
        <v>34</v>
      </c>
      <c r="G26" s="68">
        <v>0</v>
      </c>
      <c r="H26" s="69">
        <v>34</v>
      </c>
      <c r="I26" s="76"/>
      <c r="J26" s="67" t="s">
        <v>124</v>
      </c>
      <c r="K26" s="70">
        <v>0</v>
      </c>
      <c r="L26" s="70">
        <v>0</v>
      </c>
      <c r="M26" s="70">
        <v>0</v>
      </c>
      <c r="N26" s="70">
        <v>0</v>
      </c>
      <c r="O26" s="70">
        <v>1</v>
      </c>
      <c r="P26" s="70">
        <v>0</v>
      </c>
      <c r="Q26" s="71">
        <v>1</v>
      </c>
    </row>
    <row r="27" spans="1:17" x14ac:dyDescent="0.35">
      <c r="I27" s="76"/>
      <c r="Q27" s="63" t="s">
        <v>15</v>
      </c>
    </row>
    <row r="28" spans="1:17" x14ac:dyDescent="0.35">
      <c r="A28" s="199" t="s">
        <v>143</v>
      </c>
      <c r="B28" s="190"/>
      <c r="C28" s="190"/>
      <c r="D28" s="190"/>
      <c r="E28" s="190"/>
      <c r="F28" s="190"/>
      <c r="G28" s="190"/>
      <c r="H28" s="190"/>
    </row>
    <row r="30" spans="1:17" x14ac:dyDescent="0.35">
      <c r="A30" s="64" t="s">
        <v>16</v>
      </c>
    </row>
    <row r="31" spans="1:17" x14ac:dyDescent="0.35">
      <c r="A31" s="199" t="s">
        <v>17</v>
      </c>
      <c r="B31" s="190"/>
      <c r="C31" s="190"/>
      <c r="D31" s="190"/>
      <c r="E31" s="190"/>
      <c r="F31" s="190"/>
      <c r="G31" s="190"/>
      <c r="H31" s="190"/>
    </row>
    <row r="32" spans="1:17" x14ac:dyDescent="0.35">
      <c r="A32" s="190"/>
      <c r="B32" s="190"/>
      <c r="C32" s="190"/>
      <c r="D32" s="190"/>
      <c r="E32" s="190"/>
      <c r="F32" s="190"/>
      <c r="G32" s="190"/>
      <c r="H32" s="190"/>
    </row>
    <row r="33" spans="1:9" x14ac:dyDescent="0.35">
      <c r="A33" s="190"/>
      <c r="B33" s="190"/>
      <c r="C33" s="190"/>
      <c r="D33" s="190"/>
      <c r="E33" s="190"/>
      <c r="F33" s="190"/>
      <c r="G33" s="190"/>
      <c r="H33" s="190"/>
    </row>
    <row r="34" spans="1:9" s="147" customFormat="1" ht="26.4" customHeight="1" x14ac:dyDescent="0.35">
      <c r="A34" s="191" t="s">
        <v>197</v>
      </c>
      <c r="B34" s="191"/>
      <c r="C34" s="191"/>
      <c r="D34" s="191"/>
      <c r="E34" s="191"/>
      <c r="F34" s="191"/>
      <c r="G34" s="191"/>
      <c r="H34" s="191"/>
    </row>
    <row r="35" spans="1:9" s="147" customFormat="1" x14ac:dyDescent="0.35">
      <c r="A35" s="191"/>
      <c r="B35" s="191"/>
      <c r="C35" s="191"/>
      <c r="D35" s="191"/>
      <c r="E35" s="191"/>
      <c r="F35" s="191"/>
      <c r="G35" s="191"/>
      <c r="H35" s="191"/>
    </row>
    <row r="36" spans="1:9" ht="14.75" customHeight="1" x14ac:dyDescent="0.35">
      <c r="A36" s="191" t="s">
        <v>206</v>
      </c>
      <c r="B36" s="190"/>
      <c r="C36" s="190"/>
      <c r="D36" s="190"/>
      <c r="E36" s="190"/>
      <c r="F36" s="190"/>
      <c r="G36" s="190"/>
      <c r="H36" s="190"/>
      <c r="I36" s="199"/>
    </row>
    <row r="37" spans="1:9" s="75" customFormat="1" x14ac:dyDescent="0.35">
      <c r="A37" s="190"/>
      <c r="B37" s="190"/>
      <c r="C37" s="190"/>
      <c r="D37" s="190"/>
      <c r="E37" s="190"/>
      <c r="F37" s="190"/>
      <c r="G37" s="190"/>
      <c r="H37" s="190"/>
      <c r="I37" s="190"/>
    </row>
    <row r="38" spans="1:9" x14ac:dyDescent="0.35">
      <c r="A38" s="191" t="s">
        <v>145</v>
      </c>
      <c r="B38" s="190"/>
      <c r="C38" s="190"/>
      <c r="D38" s="190"/>
      <c r="E38" s="190"/>
      <c r="F38" s="190"/>
      <c r="G38" s="190"/>
      <c r="H38" s="190"/>
    </row>
    <row r="39" spans="1:9" x14ac:dyDescent="0.35">
      <c r="A39" s="190"/>
      <c r="B39" s="190"/>
      <c r="C39" s="190"/>
      <c r="D39" s="190"/>
      <c r="E39" s="190"/>
      <c r="F39" s="190"/>
      <c r="G39" s="190"/>
      <c r="H39" s="190"/>
    </row>
  </sheetData>
  <mergeCells count="11">
    <mergeCell ref="A38:H39"/>
    <mergeCell ref="A1:H1"/>
    <mergeCell ref="A3:A4"/>
    <mergeCell ref="B3:H3"/>
    <mergeCell ref="A36:H37"/>
    <mergeCell ref="I36:I37"/>
    <mergeCell ref="J3:J4"/>
    <mergeCell ref="K3:Q3"/>
    <mergeCell ref="A28:H28"/>
    <mergeCell ref="A31:H33"/>
    <mergeCell ref="A34:H35"/>
  </mergeCells>
  <hyperlinks>
    <hyperlink ref="I1" location="Index!A1" display="Index" xr:uid="{4111EFDA-EC87-44AA-B14A-62C4BC31BB7C}"/>
  </hyperlink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5D9C7-511B-4FB3-9C28-BBE39E10D1A4}">
  <sheetPr>
    <pageSetUpPr fitToPage="1"/>
  </sheetPr>
  <dimension ref="A1:H47"/>
  <sheetViews>
    <sheetView workbookViewId="0">
      <selection sqref="A1:E1"/>
    </sheetView>
  </sheetViews>
  <sheetFormatPr defaultColWidth="10.90625" defaultRowHeight="14.5" x14ac:dyDescent="0.35"/>
  <cols>
    <col min="1" max="1" width="20.6328125" style="55" customWidth="1"/>
    <col min="2" max="3" width="13.6328125" style="55" customWidth="1"/>
    <col min="4" max="16384" width="10.90625" style="55"/>
  </cols>
  <sheetData>
    <row r="1" spans="1:6" ht="33.65" customHeight="1" x14ac:dyDescent="0.35">
      <c r="A1" s="189" t="s">
        <v>208</v>
      </c>
      <c r="B1" s="190"/>
      <c r="C1" s="190"/>
      <c r="D1" s="190"/>
      <c r="E1" s="190"/>
      <c r="F1" s="207" t="s">
        <v>119</v>
      </c>
    </row>
    <row r="2" spans="1:6" x14ac:dyDescent="0.35">
      <c r="A2" s="72"/>
    </row>
    <row r="3" spans="1:6" ht="15" x14ac:dyDescent="0.35">
      <c r="A3" s="200" t="s">
        <v>120</v>
      </c>
      <c r="B3" s="205" t="s">
        <v>213</v>
      </c>
      <c r="C3" s="201"/>
    </row>
    <row r="4" spans="1:6" x14ac:dyDescent="0.35">
      <c r="A4" s="200" t="s">
        <v>142</v>
      </c>
      <c r="B4" s="58" t="s">
        <v>24</v>
      </c>
      <c r="C4" s="58" t="s">
        <v>25</v>
      </c>
    </row>
    <row r="5" spans="1:6" x14ac:dyDescent="0.35">
      <c r="A5" s="59" t="s">
        <v>122</v>
      </c>
      <c r="B5" s="73">
        <v>5.9444444444444402</v>
      </c>
      <c r="C5" s="73">
        <v>6</v>
      </c>
      <c r="D5" s="38"/>
    </row>
    <row r="6" spans="1:6" x14ac:dyDescent="0.35">
      <c r="A6" s="59" t="s">
        <v>123</v>
      </c>
      <c r="B6" s="73">
        <v>7.2202048417132199</v>
      </c>
      <c r="C6" s="73">
        <v>7.3333333333333304</v>
      </c>
      <c r="D6" s="38"/>
    </row>
    <row r="7" spans="1:6" x14ac:dyDescent="0.35">
      <c r="A7" s="67" t="s">
        <v>124</v>
      </c>
      <c r="B7" s="82" t="s">
        <v>151</v>
      </c>
      <c r="C7" s="82" t="s">
        <v>151</v>
      </c>
      <c r="D7" s="38"/>
    </row>
    <row r="8" spans="1:6" x14ac:dyDescent="0.35">
      <c r="D8" s="38"/>
    </row>
    <row r="9" spans="1:6" x14ac:dyDescent="0.35">
      <c r="A9" s="57" t="s">
        <v>125</v>
      </c>
      <c r="B9" s="58" t="s">
        <v>24</v>
      </c>
      <c r="C9" s="58" t="s">
        <v>25</v>
      </c>
      <c r="D9" s="38"/>
    </row>
    <row r="10" spans="1:6" x14ac:dyDescent="0.35">
      <c r="A10" s="59" t="s">
        <v>126</v>
      </c>
      <c r="B10" s="73">
        <v>5.6666666666666696</v>
      </c>
      <c r="C10" s="73">
        <v>5.8333333333333304</v>
      </c>
      <c r="D10" s="38"/>
    </row>
    <row r="11" spans="1:6" x14ac:dyDescent="0.35">
      <c r="A11" s="59" t="s">
        <v>127</v>
      </c>
      <c r="B11" s="73">
        <v>6.3813131313131297</v>
      </c>
      <c r="C11" s="73">
        <v>6.6666666666666696</v>
      </c>
      <c r="D11" s="38"/>
    </row>
    <row r="12" spans="1:6" x14ac:dyDescent="0.35">
      <c r="A12" s="59" t="s">
        <v>128</v>
      </c>
      <c r="B12" s="73">
        <v>7.8252032520325203</v>
      </c>
      <c r="C12" s="73">
        <v>7.6666666666666696</v>
      </c>
      <c r="D12" s="38"/>
    </row>
    <row r="13" spans="1:6" x14ac:dyDescent="0.35">
      <c r="A13" s="59" t="s">
        <v>129</v>
      </c>
      <c r="B13" s="73">
        <v>7.7303921568627496</v>
      </c>
      <c r="C13" s="73">
        <v>8</v>
      </c>
      <c r="D13" s="38"/>
    </row>
    <row r="14" spans="1:6" x14ac:dyDescent="0.35">
      <c r="A14" s="59" t="s">
        <v>130</v>
      </c>
      <c r="B14" s="73">
        <v>8.1818181818181799</v>
      </c>
      <c r="C14" s="73">
        <v>7.1666666666666696</v>
      </c>
      <c r="D14" s="38"/>
    </row>
    <row r="15" spans="1:6" x14ac:dyDescent="0.35">
      <c r="A15" s="59" t="s">
        <v>131</v>
      </c>
      <c r="B15" s="73">
        <v>7.0138888888888902</v>
      </c>
      <c r="C15" s="73">
        <v>7.375</v>
      </c>
      <c r="D15" s="38"/>
    </row>
    <row r="16" spans="1:6" x14ac:dyDescent="0.35">
      <c r="A16" s="59" t="s">
        <v>132</v>
      </c>
      <c r="B16" s="83" t="s">
        <v>155</v>
      </c>
      <c r="C16" s="83" t="s">
        <v>155</v>
      </c>
      <c r="D16" s="38"/>
    </row>
    <row r="17" spans="1:7" x14ac:dyDescent="0.35">
      <c r="A17" s="59" t="s">
        <v>133</v>
      </c>
      <c r="B17" s="83" t="s">
        <v>151</v>
      </c>
      <c r="C17" s="83" t="s">
        <v>151</v>
      </c>
      <c r="D17" s="38"/>
    </row>
    <row r="18" spans="1:7" x14ac:dyDescent="0.35">
      <c r="A18" s="67" t="s">
        <v>124</v>
      </c>
      <c r="B18" s="82" t="s">
        <v>151</v>
      </c>
      <c r="C18" s="82" t="s">
        <v>151</v>
      </c>
      <c r="D18" s="38"/>
    </row>
    <row r="19" spans="1:7" x14ac:dyDescent="0.35">
      <c r="D19" s="38"/>
    </row>
    <row r="20" spans="1:7" ht="15" x14ac:dyDescent="0.35">
      <c r="A20" s="25" t="s">
        <v>211</v>
      </c>
      <c r="B20" s="58" t="s">
        <v>24</v>
      </c>
      <c r="C20" s="58" t="s">
        <v>25</v>
      </c>
      <c r="D20" s="38"/>
    </row>
    <row r="21" spans="1:7" x14ac:dyDescent="0.35">
      <c r="A21" s="59" t="s">
        <v>134</v>
      </c>
      <c r="B21" s="73">
        <v>7.6666666666666696</v>
      </c>
      <c r="C21" s="73">
        <v>8</v>
      </c>
      <c r="D21" s="38"/>
    </row>
    <row r="22" spans="1:7" x14ac:dyDescent="0.35">
      <c r="A22" s="59" t="s">
        <v>135</v>
      </c>
      <c r="B22" s="73">
        <v>7.2666666666666702</v>
      </c>
      <c r="C22" s="73">
        <v>7.3333333333333304</v>
      </c>
      <c r="D22" s="38"/>
    </row>
    <row r="23" spans="1:7" x14ac:dyDescent="0.35">
      <c r="A23" s="59" t="s">
        <v>136</v>
      </c>
      <c r="B23" s="73">
        <v>5.25</v>
      </c>
      <c r="C23" s="73">
        <v>5.6666666666666696</v>
      </c>
      <c r="D23" s="38"/>
    </row>
    <row r="24" spans="1:7" x14ac:dyDescent="0.35">
      <c r="A24" s="59" t="s">
        <v>137</v>
      </c>
      <c r="B24" s="83" t="s">
        <v>155</v>
      </c>
      <c r="C24" s="83" t="s">
        <v>155</v>
      </c>
      <c r="D24" s="38"/>
    </row>
    <row r="25" spans="1:7" x14ac:dyDescent="0.35">
      <c r="A25" s="59" t="s">
        <v>138</v>
      </c>
      <c r="B25" s="73">
        <v>7.2208994708994698</v>
      </c>
      <c r="C25" s="73">
        <v>7.125</v>
      </c>
      <c r="D25" s="38"/>
    </row>
    <row r="26" spans="1:7" x14ac:dyDescent="0.35">
      <c r="A26" s="67" t="s">
        <v>124</v>
      </c>
      <c r="B26" s="74">
        <v>7.4705882352941204</v>
      </c>
      <c r="C26" s="74">
        <v>7.5833333333333304</v>
      </c>
      <c r="D26" s="38"/>
    </row>
    <row r="27" spans="1:7" x14ac:dyDescent="0.35">
      <c r="C27" s="63" t="s">
        <v>15</v>
      </c>
      <c r="D27" s="76"/>
    </row>
    <row r="28" spans="1:7" x14ac:dyDescent="0.35">
      <c r="D28" s="76"/>
    </row>
    <row r="29" spans="1:7" ht="46" customHeight="1" x14ac:dyDescent="0.35">
      <c r="A29" s="206" t="s">
        <v>244</v>
      </c>
      <c r="B29" s="206"/>
      <c r="C29" s="206"/>
      <c r="D29" s="161"/>
      <c r="E29" s="161"/>
      <c r="F29" s="161"/>
      <c r="G29" s="161"/>
    </row>
    <row r="30" spans="1:7" ht="27" customHeight="1" x14ac:dyDescent="0.35">
      <c r="A30" s="206" t="s">
        <v>243</v>
      </c>
      <c r="B30" s="206"/>
      <c r="C30" s="206"/>
      <c r="D30" s="161"/>
      <c r="E30" s="161"/>
      <c r="F30" s="161"/>
      <c r="G30" s="161"/>
    </row>
    <row r="32" spans="1:7" x14ac:dyDescent="0.35">
      <c r="A32" s="64" t="s">
        <v>16</v>
      </c>
    </row>
    <row r="33" spans="1:8" ht="13.25" customHeight="1" x14ac:dyDescent="0.35">
      <c r="A33" s="199" t="s">
        <v>17</v>
      </c>
      <c r="B33" s="190"/>
      <c r="C33" s="190"/>
      <c r="D33" s="190"/>
      <c r="E33" s="190"/>
    </row>
    <row r="34" spans="1:8" ht="13.25" customHeight="1" x14ac:dyDescent="0.35">
      <c r="A34" s="190"/>
      <c r="B34" s="190"/>
      <c r="C34" s="190"/>
      <c r="D34" s="190"/>
      <c r="E34" s="190"/>
    </row>
    <row r="35" spans="1:8" ht="13.25" customHeight="1" x14ac:dyDescent="0.35">
      <c r="A35" s="190"/>
      <c r="B35" s="190"/>
      <c r="C35" s="190"/>
      <c r="D35" s="190"/>
      <c r="E35" s="190"/>
    </row>
    <row r="36" spans="1:8" ht="13.25" customHeight="1" x14ac:dyDescent="0.35">
      <c r="A36" s="190"/>
      <c r="B36" s="190"/>
      <c r="C36" s="190"/>
      <c r="D36" s="190"/>
      <c r="E36" s="190"/>
    </row>
    <row r="37" spans="1:8" ht="13.25" customHeight="1" x14ac:dyDescent="0.35">
      <c r="A37" s="190"/>
      <c r="B37" s="190"/>
      <c r="C37" s="190"/>
      <c r="D37" s="190"/>
      <c r="E37" s="190"/>
    </row>
    <row r="38" spans="1:8" ht="13.25" customHeight="1" x14ac:dyDescent="0.35">
      <c r="A38" s="190"/>
      <c r="B38" s="190"/>
      <c r="C38" s="190"/>
      <c r="D38" s="190"/>
      <c r="E38" s="190"/>
    </row>
    <row r="39" spans="1:8" s="147" customFormat="1" ht="66.650000000000006" customHeight="1" x14ac:dyDescent="0.35">
      <c r="A39" s="191" t="s">
        <v>197</v>
      </c>
      <c r="B39" s="191"/>
      <c r="C39" s="191"/>
      <c r="D39" s="191"/>
      <c r="E39" s="191"/>
    </row>
    <row r="40" spans="1:8" ht="35" customHeight="1" x14ac:dyDescent="0.35">
      <c r="A40" s="203" t="s">
        <v>245</v>
      </c>
      <c r="B40" s="198"/>
      <c r="C40" s="198"/>
      <c r="D40" s="198"/>
      <c r="E40" s="198"/>
    </row>
    <row r="41" spans="1:8" ht="14.5" customHeight="1" x14ac:dyDescent="0.35">
      <c r="A41" s="191" t="s">
        <v>118</v>
      </c>
      <c r="B41" s="191"/>
      <c r="C41" s="191"/>
      <c r="D41" s="191"/>
      <c r="E41" s="191"/>
    </row>
    <row r="42" spans="1:8" ht="14.5" customHeight="1" x14ac:dyDescent="0.35">
      <c r="A42" s="191" t="s">
        <v>210</v>
      </c>
      <c r="B42" s="190"/>
      <c r="C42" s="190"/>
      <c r="D42" s="190"/>
      <c r="E42" s="190"/>
    </row>
    <row r="43" spans="1:8" x14ac:dyDescent="0.35">
      <c r="A43" s="190"/>
      <c r="B43" s="190"/>
      <c r="C43" s="190"/>
      <c r="D43" s="190"/>
      <c r="E43" s="190"/>
    </row>
    <row r="44" spans="1:8" x14ac:dyDescent="0.35">
      <c r="A44" s="190"/>
      <c r="B44" s="190"/>
      <c r="C44" s="190"/>
      <c r="D44" s="190"/>
      <c r="E44" s="190"/>
    </row>
    <row r="46" spans="1:8" ht="14.4" customHeight="1" x14ac:dyDescent="0.35">
      <c r="B46" s="161"/>
      <c r="C46" s="161"/>
      <c r="D46" s="161"/>
      <c r="E46" s="161"/>
      <c r="F46" s="161"/>
      <c r="G46" s="161"/>
      <c r="H46" s="161"/>
    </row>
    <row r="47" spans="1:8" x14ac:dyDescent="0.35">
      <c r="A47" s="161"/>
      <c r="B47" s="161"/>
      <c r="C47" s="161"/>
      <c r="D47" s="161"/>
      <c r="E47" s="161"/>
      <c r="F47" s="161"/>
      <c r="G47" s="161"/>
      <c r="H47" s="161"/>
    </row>
  </sheetData>
  <mergeCells count="10">
    <mergeCell ref="A42:E44"/>
    <mergeCell ref="A1:E1"/>
    <mergeCell ref="A3:A4"/>
    <mergeCell ref="B3:C3"/>
    <mergeCell ref="A33:E38"/>
    <mergeCell ref="A29:C29"/>
    <mergeCell ref="A30:C30"/>
    <mergeCell ref="A39:E39"/>
    <mergeCell ref="A40:E40"/>
    <mergeCell ref="A41:E41"/>
  </mergeCells>
  <hyperlinks>
    <hyperlink ref="F1" location="Index!A1" display="Index" xr:uid="{390349ED-094C-4716-B496-814E0BD00D8F}"/>
  </hyperlink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0C85-D267-4231-81B8-AC4DD5021207}">
  <sheetPr>
    <pageSetUpPr fitToPage="1"/>
  </sheetPr>
  <dimension ref="A1:U39"/>
  <sheetViews>
    <sheetView workbookViewId="0">
      <selection sqref="A1:J1"/>
    </sheetView>
  </sheetViews>
  <sheetFormatPr defaultColWidth="10.90625" defaultRowHeight="14.5" x14ac:dyDescent="0.35"/>
  <cols>
    <col min="1" max="1" width="20.6328125" style="55" customWidth="1"/>
    <col min="2" max="7" width="10.6328125" style="55" customWidth="1"/>
    <col min="8" max="8" width="13.36328125" style="55" customWidth="1"/>
    <col min="9" max="9" width="14.90625" style="55" customWidth="1"/>
    <col min="10" max="10" width="10.6328125" style="55" customWidth="1"/>
    <col min="11" max="11" width="10.90625" style="55"/>
    <col min="12" max="12" width="20.6328125" style="55" customWidth="1"/>
    <col min="13" max="18" width="10.6328125" style="55" customWidth="1"/>
    <col min="19" max="19" width="12.08984375" style="55" customWidth="1"/>
    <col min="20" max="20" width="14.36328125" style="55" customWidth="1"/>
    <col min="21" max="21" width="10.6328125" style="55" customWidth="1"/>
    <col min="22" max="16384" width="10.90625" style="55"/>
  </cols>
  <sheetData>
    <row r="1" spans="1:21" ht="30.5" customHeight="1" x14ac:dyDescent="0.35">
      <c r="A1" s="189" t="s">
        <v>214</v>
      </c>
      <c r="B1" s="190"/>
      <c r="C1" s="190"/>
      <c r="D1" s="190"/>
      <c r="E1" s="190"/>
      <c r="F1" s="190"/>
      <c r="G1" s="190"/>
      <c r="H1" s="190"/>
      <c r="I1" s="190"/>
      <c r="J1" s="190"/>
      <c r="K1" s="207" t="s">
        <v>119</v>
      </c>
    </row>
    <row r="3" spans="1:21" ht="15" x14ac:dyDescent="0.35">
      <c r="A3" s="200" t="s">
        <v>120</v>
      </c>
      <c r="B3" s="205" t="s">
        <v>215</v>
      </c>
      <c r="C3" s="201"/>
      <c r="D3" s="201"/>
      <c r="E3" s="201"/>
      <c r="F3" s="201"/>
      <c r="G3" s="201"/>
      <c r="H3" s="201"/>
      <c r="I3" s="201"/>
      <c r="J3" s="201"/>
      <c r="L3" s="200" t="s">
        <v>120</v>
      </c>
      <c r="M3" s="205" t="s">
        <v>216</v>
      </c>
      <c r="N3" s="201"/>
      <c r="O3" s="201"/>
      <c r="P3" s="201"/>
      <c r="Q3" s="201"/>
      <c r="R3" s="201"/>
      <c r="S3" s="201"/>
      <c r="T3" s="201"/>
      <c r="U3" s="201"/>
    </row>
    <row r="4" spans="1:21" ht="26" x14ac:dyDescent="0.35">
      <c r="A4" s="200" t="s">
        <v>142</v>
      </c>
      <c r="B4" s="58" t="s">
        <v>51</v>
      </c>
      <c r="C4" s="58" t="s">
        <v>52</v>
      </c>
      <c r="D4" s="58" t="s">
        <v>53</v>
      </c>
      <c r="E4" s="58" t="s">
        <v>54</v>
      </c>
      <c r="F4" s="58" t="s">
        <v>55</v>
      </c>
      <c r="G4" s="58" t="s">
        <v>56</v>
      </c>
      <c r="H4" s="58" t="s">
        <v>57</v>
      </c>
      <c r="I4" s="58" t="s">
        <v>58</v>
      </c>
      <c r="J4" s="78" t="s">
        <v>13</v>
      </c>
      <c r="L4" s="200" t="s">
        <v>142</v>
      </c>
      <c r="M4" s="58" t="s">
        <v>51</v>
      </c>
      <c r="N4" s="58" t="s">
        <v>52</v>
      </c>
      <c r="O4" s="58" t="s">
        <v>53</v>
      </c>
      <c r="P4" s="58" t="s">
        <v>54</v>
      </c>
      <c r="Q4" s="58" t="s">
        <v>55</v>
      </c>
      <c r="R4" s="58" t="s">
        <v>56</v>
      </c>
      <c r="S4" s="58" t="s">
        <v>57</v>
      </c>
      <c r="T4" s="58" t="s">
        <v>58</v>
      </c>
      <c r="U4" s="78" t="s">
        <v>13</v>
      </c>
    </row>
    <row r="5" spans="1:21" x14ac:dyDescent="0.35">
      <c r="A5" s="59" t="s">
        <v>122</v>
      </c>
      <c r="B5" s="60">
        <v>0</v>
      </c>
      <c r="C5" s="60">
        <v>1</v>
      </c>
      <c r="D5" s="60">
        <v>3</v>
      </c>
      <c r="E5" s="60">
        <v>2</v>
      </c>
      <c r="F5" s="60">
        <v>0</v>
      </c>
      <c r="G5" s="60">
        <v>0</v>
      </c>
      <c r="H5" s="60">
        <v>0</v>
      </c>
      <c r="I5" s="60">
        <v>0</v>
      </c>
      <c r="J5" s="155">
        <v>6</v>
      </c>
      <c r="L5" s="59" t="s">
        <v>122</v>
      </c>
      <c r="M5" s="61">
        <v>0</v>
      </c>
      <c r="N5" s="61">
        <v>0.16666666666666699</v>
      </c>
      <c r="O5" s="61">
        <v>0.5</v>
      </c>
      <c r="P5" s="61">
        <v>0.33333333333333298</v>
      </c>
      <c r="Q5" s="61">
        <v>0</v>
      </c>
      <c r="R5" s="61">
        <v>0</v>
      </c>
      <c r="S5" s="61">
        <v>0</v>
      </c>
      <c r="T5" s="61">
        <v>0</v>
      </c>
      <c r="U5" s="157">
        <v>1</v>
      </c>
    </row>
    <row r="6" spans="1:21" x14ac:dyDescent="0.35">
      <c r="A6" s="59" t="s">
        <v>123</v>
      </c>
      <c r="B6" s="60">
        <v>6</v>
      </c>
      <c r="C6" s="60">
        <v>18</v>
      </c>
      <c r="D6" s="60">
        <v>39</v>
      </c>
      <c r="E6" s="60">
        <v>56</v>
      </c>
      <c r="F6" s="60">
        <v>40</v>
      </c>
      <c r="G6" s="60">
        <v>17</v>
      </c>
      <c r="H6" s="60">
        <v>3</v>
      </c>
      <c r="I6" s="60">
        <v>0</v>
      </c>
      <c r="J6" s="155">
        <v>179</v>
      </c>
      <c r="L6" s="59" t="s">
        <v>123</v>
      </c>
      <c r="M6" s="61">
        <v>3.3519553072625698E-2</v>
      </c>
      <c r="N6" s="61">
        <v>0.100558659217877</v>
      </c>
      <c r="O6" s="61">
        <v>0.217877094972067</v>
      </c>
      <c r="P6" s="61">
        <v>0.31284916201117302</v>
      </c>
      <c r="Q6" s="61">
        <v>0.223463687150838</v>
      </c>
      <c r="R6" s="61">
        <v>9.4972067039106101E-2</v>
      </c>
      <c r="S6" s="61">
        <v>1.67597765363128E-2</v>
      </c>
      <c r="T6" s="61">
        <v>0</v>
      </c>
      <c r="U6" s="157">
        <v>1</v>
      </c>
    </row>
    <row r="7" spans="1:21" x14ac:dyDescent="0.35">
      <c r="A7" s="67" t="s">
        <v>124</v>
      </c>
      <c r="B7" s="68">
        <v>0</v>
      </c>
      <c r="C7" s="68">
        <v>0</v>
      </c>
      <c r="D7" s="68">
        <v>0</v>
      </c>
      <c r="E7" s="68">
        <v>0</v>
      </c>
      <c r="F7" s="68">
        <v>0</v>
      </c>
      <c r="G7" s="68">
        <v>0</v>
      </c>
      <c r="H7" s="68">
        <v>0</v>
      </c>
      <c r="I7" s="68">
        <v>0</v>
      </c>
      <c r="J7" s="156">
        <v>0</v>
      </c>
      <c r="L7" s="67" t="s">
        <v>124</v>
      </c>
      <c r="M7" s="88" t="s">
        <v>151</v>
      </c>
      <c r="N7" s="88" t="s">
        <v>151</v>
      </c>
      <c r="O7" s="88" t="s">
        <v>151</v>
      </c>
      <c r="P7" s="88" t="s">
        <v>151</v>
      </c>
      <c r="Q7" s="88" t="s">
        <v>151</v>
      </c>
      <c r="R7" s="88" t="s">
        <v>151</v>
      </c>
      <c r="S7" s="88" t="s">
        <v>151</v>
      </c>
      <c r="T7" s="88" t="s">
        <v>151</v>
      </c>
      <c r="U7" s="139">
        <v>0</v>
      </c>
    </row>
    <row r="8" spans="1:21" x14ac:dyDescent="0.35">
      <c r="J8" s="162"/>
      <c r="U8" s="154"/>
    </row>
    <row r="9" spans="1:21" ht="26" x14ac:dyDescent="0.35">
      <c r="A9" s="57" t="s">
        <v>125</v>
      </c>
      <c r="B9" s="58" t="s">
        <v>51</v>
      </c>
      <c r="C9" s="58" t="s">
        <v>52</v>
      </c>
      <c r="D9" s="58" t="s">
        <v>53</v>
      </c>
      <c r="E9" s="58" t="s">
        <v>54</v>
      </c>
      <c r="F9" s="58" t="s">
        <v>55</v>
      </c>
      <c r="G9" s="58" t="s">
        <v>56</v>
      </c>
      <c r="H9" s="58" t="s">
        <v>57</v>
      </c>
      <c r="I9" s="58" t="s">
        <v>58</v>
      </c>
      <c r="J9" s="78" t="s">
        <v>13</v>
      </c>
      <c r="L9" s="57" t="s">
        <v>125</v>
      </c>
      <c r="M9" s="58" t="s">
        <v>51</v>
      </c>
      <c r="N9" s="58" t="s">
        <v>52</v>
      </c>
      <c r="O9" s="58" t="s">
        <v>53</v>
      </c>
      <c r="P9" s="58" t="s">
        <v>54</v>
      </c>
      <c r="Q9" s="58" t="s">
        <v>55</v>
      </c>
      <c r="R9" s="58" t="s">
        <v>56</v>
      </c>
      <c r="S9" s="58" t="s">
        <v>57</v>
      </c>
      <c r="T9" s="58" t="s">
        <v>58</v>
      </c>
      <c r="U9" s="78" t="s">
        <v>13</v>
      </c>
    </row>
    <row r="10" spans="1:21" x14ac:dyDescent="0.35">
      <c r="A10" s="59" t="s">
        <v>126</v>
      </c>
      <c r="B10" s="60">
        <v>1</v>
      </c>
      <c r="C10" s="60">
        <v>7</v>
      </c>
      <c r="D10" s="60">
        <v>13</v>
      </c>
      <c r="E10" s="60">
        <v>6</v>
      </c>
      <c r="F10" s="60">
        <v>2</v>
      </c>
      <c r="G10" s="60">
        <v>1</v>
      </c>
      <c r="H10" s="60">
        <v>0</v>
      </c>
      <c r="I10" s="60">
        <v>0</v>
      </c>
      <c r="J10" s="155">
        <v>30</v>
      </c>
      <c r="L10" s="59" t="s">
        <v>126</v>
      </c>
      <c r="M10" s="61">
        <v>3.3333333333333298E-2</v>
      </c>
      <c r="N10" s="61">
        <v>0.233333333333333</v>
      </c>
      <c r="O10" s="61">
        <v>0.43333333333333302</v>
      </c>
      <c r="P10" s="61">
        <v>0.2</v>
      </c>
      <c r="Q10" s="61">
        <v>6.6666666666666693E-2</v>
      </c>
      <c r="R10" s="61">
        <v>3.3333333333333298E-2</v>
      </c>
      <c r="S10" s="61">
        <v>0</v>
      </c>
      <c r="T10" s="61">
        <v>0</v>
      </c>
      <c r="U10" s="157">
        <v>1</v>
      </c>
    </row>
    <row r="11" spans="1:21" x14ac:dyDescent="0.35">
      <c r="A11" s="59" t="s">
        <v>127</v>
      </c>
      <c r="B11" s="60">
        <v>2</v>
      </c>
      <c r="C11" s="60">
        <v>4</v>
      </c>
      <c r="D11" s="60">
        <v>9</v>
      </c>
      <c r="E11" s="60">
        <v>11</v>
      </c>
      <c r="F11" s="60">
        <v>5</v>
      </c>
      <c r="G11" s="60">
        <v>2</v>
      </c>
      <c r="H11" s="60">
        <v>0</v>
      </c>
      <c r="I11" s="60">
        <v>0</v>
      </c>
      <c r="J11" s="155">
        <v>33</v>
      </c>
      <c r="L11" s="59" t="s">
        <v>127</v>
      </c>
      <c r="M11" s="61">
        <v>6.0606060606060601E-2</v>
      </c>
      <c r="N11" s="61">
        <v>0.12121212121212099</v>
      </c>
      <c r="O11" s="61">
        <v>0.27272727272727298</v>
      </c>
      <c r="P11" s="61">
        <v>0.33333333333333298</v>
      </c>
      <c r="Q11" s="61">
        <v>0.15151515151515199</v>
      </c>
      <c r="R11" s="61">
        <v>6.0606060606060601E-2</v>
      </c>
      <c r="S11" s="61">
        <v>0</v>
      </c>
      <c r="T11" s="61">
        <v>0</v>
      </c>
      <c r="U11" s="157">
        <v>1</v>
      </c>
    </row>
    <row r="12" spans="1:21" x14ac:dyDescent="0.35">
      <c r="A12" s="59" t="s">
        <v>128</v>
      </c>
      <c r="B12" s="60">
        <v>3</v>
      </c>
      <c r="C12" s="60">
        <v>0</v>
      </c>
      <c r="D12" s="60">
        <v>3</v>
      </c>
      <c r="E12" s="60">
        <v>19</v>
      </c>
      <c r="F12" s="60">
        <v>11</v>
      </c>
      <c r="G12" s="60">
        <v>5</v>
      </c>
      <c r="H12" s="60">
        <v>0</v>
      </c>
      <c r="I12" s="60">
        <v>0</v>
      </c>
      <c r="J12" s="155">
        <v>41</v>
      </c>
      <c r="L12" s="59" t="s">
        <v>128</v>
      </c>
      <c r="M12" s="61">
        <v>7.3170731707317097E-2</v>
      </c>
      <c r="N12" s="61">
        <v>0</v>
      </c>
      <c r="O12" s="61">
        <v>7.3170731707317097E-2</v>
      </c>
      <c r="P12" s="61">
        <v>0.46341463414634099</v>
      </c>
      <c r="Q12" s="61">
        <v>0.26829268292682901</v>
      </c>
      <c r="R12" s="61">
        <v>0.12195121951219499</v>
      </c>
      <c r="S12" s="61">
        <v>0</v>
      </c>
      <c r="T12" s="61">
        <v>0</v>
      </c>
      <c r="U12" s="157">
        <v>1</v>
      </c>
    </row>
    <row r="13" spans="1:21" x14ac:dyDescent="0.35">
      <c r="A13" s="59" t="s">
        <v>129</v>
      </c>
      <c r="B13" s="60">
        <v>0</v>
      </c>
      <c r="C13" s="60">
        <v>6</v>
      </c>
      <c r="D13" s="60">
        <v>9</v>
      </c>
      <c r="E13" s="60">
        <v>12</v>
      </c>
      <c r="F13" s="60">
        <v>19</v>
      </c>
      <c r="G13" s="60">
        <v>3</v>
      </c>
      <c r="H13" s="60">
        <v>2</v>
      </c>
      <c r="I13" s="60">
        <v>0</v>
      </c>
      <c r="J13" s="155">
        <v>51</v>
      </c>
      <c r="L13" s="59" t="s">
        <v>129</v>
      </c>
      <c r="M13" s="61">
        <v>0</v>
      </c>
      <c r="N13" s="61">
        <v>0.11764705882352899</v>
      </c>
      <c r="O13" s="61">
        <v>0.17647058823529399</v>
      </c>
      <c r="P13" s="61">
        <v>0.23529411764705899</v>
      </c>
      <c r="Q13" s="61">
        <v>0.37254901960784298</v>
      </c>
      <c r="R13" s="61">
        <v>5.8823529411764698E-2</v>
      </c>
      <c r="S13" s="61">
        <v>3.9215686274509803E-2</v>
      </c>
      <c r="T13" s="61">
        <v>0</v>
      </c>
      <c r="U13" s="157">
        <v>1</v>
      </c>
    </row>
    <row r="14" spans="1:21" x14ac:dyDescent="0.35">
      <c r="A14" s="59" t="s">
        <v>130</v>
      </c>
      <c r="B14" s="60">
        <v>0</v>
      </c>
      <c r="C14" s="60">
        <v>0</v>
      </c>
      <c r="D14" s="60">
        <v>7</v>
      </c>
      <c r="E14" s="60">
        <v>6</v>
      </c>
      <c r="F14" s="60">
        <v>3</v>
      </c>
      <c r="G14" s="60">
        <v>5</v>
      </c>
      <c r="H14" s="60">
        <v>1</v>
      </c>
      <c r="I14" s="60">
        <v>0</v>
      </c>
      <c r="J14" s="155">
        <v>22</v>
      </c>
      <c r="L14" s="59" t="s">
        <v>130</v>
      </c>
      <c r="M14" s="61">
        <v>0</v>
      </c>
      <c r="N14" s="61">
        <v>0</v>
      </c>
      <c r="O14" s="61">
        <v>0.31818181818181801</v>
      </c>
      <c r="P14" s="61">
        <v>0.27272727272727298</v>
      </c>
      <c r="Q14" s="61">
        <v>0.13636363636363599</v>
      </c>
      <c r="R14" s="61">
        <v>0.22727272727272699</v>
      </c>
      <c r="S14" s="61">
        <v>4.5454545454545497E-2</v>
      </c>
      <c r="T14" s="61">
        <v>0</v>
      </c>
      <c r="U14" s="157">
        <v>1</v>
      </c>
    </row>
    <row r="15" spans="1:21" x14ac:dyDescent="0.35">
      <c r="A15" s="59" t="s">
        <v>131</v>
      </c>
      <c r="B15" s="60">
        <v>0</v>
      </c>
      <c r="C15" s="60">
        <v>1</v>
      </c>
      <c r="D15" s="60">
        <v>1</v>
      </c>
      <c r="E15" s="60">
        <v>3</v>
      </c>
      <c r="F15" s="60">
        <v>0</v>
      </c>
      <c r="G15" s="60">
        <v>1</v>
      </c>
      <c r="H15" s="60">
        <v>0</v>
      </c>
      <c r="I15" s="60">
        <v>0</v>
      </c>
      <c r="J15" s="155">
        <v>6</v>
      </c>
      <c r="L15" s="59" t="s">
        <v>131</v>
      </c>
      <c r="M15" s="61">
        <v>0</v>
      </c>
      <c r="N15" s="61">
        <v>0.16666666666666699</v>
      </c>
      <c r="O15" s="61">
        <v>0.16666666666666699</v>
      </c>
      <c r="P15" s="61">
        <v>0.5</v>
      </c>
      <c r="Q15" s="61">
        <v>0</v>
      </c>
      <c r="R15" s="61">
        <v>0.16666666666666699</v>
      </c>
      <c r="S15" s="61">
        <v>0</v>
      </c>
      <c r="T15" s="61">
        <v>0</v>
      </c>
      <c r="U15" s="157">
        <v>1</v>
      </c>
    </row>
    <row r="16" spans="1:21" x14ac:dyDescent="0.35">
      <c r="A16" s="59" t="s">
        <v>132</v>
      </c>
      <c r="B16" s="60">
        <v>0</v>
      </c>
      <c r="C16" s="60">
        <v>1</v>
      </c>
      <c r="D16" s="60">
        <v>0</v>
      </c>
      <c r="E16" s="60">
        <v>1</v>
      </c>
      <c r="F16" s="60">
        <v>0</v>
      </c>
      <c r="G16" s="60">
        <v>0</v>
      </c>
      <c r="H16" s="60">
        <v>0</v>
      </c>
      <c r="I16" s="60">
        <v>0</v>
      </c>
      <c r="J16" s="155">
        <v>2</v>
      </c>
      <c r="L16" s="59" t="s">
        <v>132</v>
      </c>
      <c r="M16" s="61">
        <v>0</v>
      </c>
      <c r="N16" s="61">
        <v>0.5</v>
      </c>
      <c r="O16" s="61">
        <v>0</v>
      </c>
      <c r="P16" s="61">
        <v>0.5</v>
      </c>
      <c r="Q16" s="61">
        <v>0</v>
      </c>
      <c r="R16" s="61">
        <v>0</v>
      </c>
      <c r="S16" s="61">
        <v>0</v>
      </c>
      <c r="T16" s="61">
        <v>0</v>
      </c>
      <c r="U16" s="157">
        <v>1</v>
      </c>
    </row>
    <row r="17" spans="1:21" x14ac:dyDescent="0.35">
      <c r="A17" s="59" t="s">
        <v>133</v>
      </c>
      <c r="B17" s="60">
        <v>0</v>
      </c>
      <c r="C17" s="60">
        <v>0</v>
      </c>
      <c r="D17" s="60">
        <v>0</v>
      </c>
      <c r="E17" s="60">
        <v>0</v>
      </c>
      <c r="F17" s="60">
        <v>0</v>
      </c>
      <c r="G17" s="60">
        <v>0</v>
      </c>
      <c r="H17" s="60">
        <v>0</v>
      </c>
      <c r="I17" s="60">
        <v>0</v>
      </c>
      <c r="J17" s="155">
        <v>0</v>
      </c>
      <c r="L17" s="59" t="s">
        <v>133</v>
      </c>
      <c r="M17" s="79" t="s">
        <v>151</v>
      </c>
      <c r="N17" s="79" t="s">
        <v>151</v>
      </c>
      <c r="O17" s="79" t="s">
        <v>151</v>
      </c>
      <c r="P17" s="79" t="s">
        <v>151</v>
      </c>
      <c r="Q17" s="79" t="s">
        <v>151</v>
      </c>
      <c r="R17" s="79" t="s">
        <v>151</v>
      </c>
      <c r="S17" s="79" t="s">
        <v>151</v>
      </c>
      <c r="T17" s="79" t="s">
        <v>151</v>
      </c>
      <c r="U17" s="157">
        <v>0</v>
      </c>
    </row>
    <row r="18" spans="1:21" x14ac:dyDescent="0.35">
      <c r="A18" s="67" t="s">
        <v>124</v>
      </c>
      <c r="B18" s="68">
        <v>0</v>
      </c>
      <c r="C18" s="68">
        <v>0</v>
      </c>
      <c r="D18" s="68">
        <v>0</v>
      </c>
      <c r="E18" s="68">
        <v>0</v>
      </c>
      <c r="F18" s="68">
        <v>0</v>
      </c>
      <c r="G18" s="68">
        <v>0</v>
      </c>
      <c r="H18" s="68">
        <v>0</v>
      </c>
      <c r="I18" s="68">
        <v>0</v>
      </c>
      <c r="J18" s="156">
        <v>0</v>
      </c>
      <c r="L18" s="67" t="s">
        <v>124</v>
      </c>
      <c r="M18" s="80" t="s">
        <v>151</v>
      </c>
      <c r="N18" s="80" t="s">
        <v>151</v>
      </c>
      <c r="O18" s="80" t="s">
        <v>151</v>
      </c>
      <c r="P18" s="80" t="s">
        <v>151</v>
      </c>
      <c r="Q18" s="80" t="s">
        <v>151</v>
      </c>
      <c r="R18" s="80" t="s">
        <v>151</v>
      </c>
      <c r="S18" s="80" t="s">
        <v>151</v>
      </c>
      <c r="T18" s="80" t="s">
        <v>151</v>
      </c>
      <c r="U18" s="139">
        <v>0</v>
      </c>
    </row>
    <row r="19" spans="1:21" x14ac:dyDescent="0.35">
      <c r="J19" s="162"/>
      <c r="U19" s="154"/>
    </row>
    <row r="20" spans="1:21" ht="26" x14ac:dyDescent="0.35">
      <c r="A20" s="25" t="s">
        <v>211</v>
      </c>
      <c r="B20" s="58" t="s">
        <v>51</v>
      </c>
      <c r="C20" s="58" t="s">
        <v>52</v>
      </c>
      <c r="D20" s="58" t="s">
        <v>53</v>
      </c>
      <c r="E20" s="58" t="s">
        <v>54</v>
      </c>
      <c r="F20" s="58" t="s">
        <v>55</v>
      </c>
      <c r="G20" s="58" t="s">
        <v>56</v>
      </c>
      <c r="H20" s="58" t="s">
        <v>57</v>
      </c>
      <c r="I20" s="58" t="s">
        <v>58</v>
      </c>
      <c r="J20" s="78" t="s">
        <v>13</v>
      </c>
      <c r="L20" s="25" t="s">
        <v>211</v>
      </c>
      <c r="M20" s="58" t="s">
        <v>51</v>
      </c>
      <c r="N20" s="58" t="s">
        <v>52</v>
      </c>
      <c r="O20" s="58" t="s">
        <v>53</v>
      </c>
      <c r="P20" s="58" t="s">
        <v>54</v>
      </c>
      <c r="Q20" s="58" t="s">
        <v>55</v>
      </c>
      <c r="R20" s="58" t="s">
        <v>56</v>
      </c>
      <c r="S20" s="58" t="s">
        <v>57</v>
      </c>
      <c r="T20" s="58" t="s">
        <v>58</v>
      </c>
      <c r="U20" s="78" t="s">
        <v>13</v>
      </c>
    </row>
    <row r="21" spans="1:21" x14ac:dyDescent="0.35">
      <c r="A21" s="59" t="s">
        <v>134</v>
      </c>
      <c r="B21" s="60">
        <v>0</v>
      </c>
      <c r="C21" s="60">
        <v>0</v>
      </c>
      <c r="D21" s="60">
        <v>1</v>
      </c>
      <c r="E21" s="60">
        <v>2</v>
      </c>
      <c r="F21" s="60">
        <v>2</v>
      </c>
      <c r="G21" s="60">
        <v>0</v>
      </c>
      <c r="H21" s="60">
        <v>0</v>
      </c>
      <c r="I21" s="60">
        <v>0</v>
      </c>
      <c r="J21" s="155">
        <v>5</v>
      </c>
      <c r="L21" s="59" t="s">
        <v>134</v>
      </c>
      <c r="M21" s="61">
        <v>0</v>
      </c>
      <c r="N21" s="61">
        <v>0</v>
      </c>
      <c r="O21" s="61">
        <v>0.2</v>
      </c>
      <c r="P21" s="61">
        <v>0.4</v>
      </c>
      <c r="Q21" s="61">
        <v>0.4</v>
      </c>
      <c r="R21" s="61">
        <v>0</v>
      </c>
      <c r="S21" s="61">
        <v>0</v>
      </c>
      <c r="T21" s="61">
        <v>0</v>
      </c>
      <c r="U21" s="157">
        <v>1</v>
      </c>
    </row>
    <row r="22" spans="1:21" x14ac:dyDescent="0.35">
      <c r="A22" s="59" t="s">
        <v>135</v>
      </c>
      <c r="B22" s="60">
        <v>0</v>
      </c>
      <c r="C22" s="60">
        <v>1</v>
      </c>
      <c r="D22" s="60">
        <v>3</v>
      </c>
      <c r="E22" s="60">
        <v>3</v>
      </c>
      <c r="F22" s="60">
        <v>2</v>
      </c>
      <c r="G22" s="60">
        <v>1</v>
      </c>
      <c r="H22" s="60">
        <v>0</v>
      </c>
      <c r="I22" s="60">
        <v>0</v>
      </c>
      <c r="J22" s="155">
        <v>10</v>
      </c>
      <c r="L22" s="59" t="s">
        <v>135</v>
      </c>
      <c r="M22" s="61">
        <v>0</v>
      </c>
      <c r="N22" s="61">
        <v>0.1</v>
      </c>
      <c r="O22" s="61">
        <v>0.3</v>
      </c>
      <c r="P22" s="61">
        <v>0.3</v>
      </c>
      <c r="Q22" s="61">
        <v>0.2</v>
      </c>
      <c r="R22" s="61">
        <v>0.1</v>
      </c>
      <c r="S22" s="61">
        <v>0</v>
      </c>
      <c r="T22" s="61">
        <v>0</v>
      </c>
      <c r="U22" s="157">
        <v>1</v>
      </c>
    </row>
    <row r="23" spans="1:21" x14ac:dyDescent="0.35">
      <c r="A23" s="59" t="s">
        <v>136</v>
      </c>
      <c r="B23" s="60">
        <v>2</v>
      </c>
      <c r="C23" s="60">
        <v>2</v>
      </c>
      <c r="D23" s="60">
        <v>1</v>
      </c>
      <c r="E23" s="60">
        <v>2</v>
      </c>
      <c r="F23" s="60">
        <v>2</v>
      </c>
      <c r="G23" s="60">
        <v>0</v>
      </c>
      <c r="H23" s="60">
        <v>0</v>
      </c>
      <c r="I23" s="60">
        <v>0</v>
      </c>
      <c r="J23" s="155">
        <v>9</v>
      </c>
      <c r="L23" s="59" t="s">
        <v>136</v>
      </c>
      <c r="M23" s="61">
        <v>0.22222222222222199</v>
      </c>
      <c r="N23" s="61">
        <v>0.22222222222222199</v>
      </c>
      <c r="O23" s="61">
        <v>0.11111111111111099</v>
      </c>
      <c r="P23" s="61">
        <v>0.22222222222222199</v>
      </c>
      <c r="Q23" s="61">
        <v>0.22222222222222199</v>
      </c>
      <c r="R23" s="61">
        <v>0</v>
      </c>
      <c r="S23" s="61">
        <v>0</v>
      </c>
      <c r="T23" s="61">
        <v>0</v>
      </c>
      <c r="U23" s="157">
        <v>1</v>
      </c>
    </row>
    <row r="24" spans="1:21" x14ac:dyDescent="0.35">
      <c r="A24" s="59" t="s">
        <v>137</v>
      </c>
      <c r="B24" s="60">
        <v>0</v>
      </c>
      <c r="C24" s="60">
        <v>0</v>
      </c>
      <c r="D24" s="60">
        <v>1</v>
      </c>
      <c r="E24" s="60">
        <v>0</v>
      </c>
      <c r="F24" s="60">
        <v>0</v>
      </c>
      <c r="G24" s="60">
        <v>0</v>
      </c>
      <c r="H24" s="60">
        <v>0</v>
      </c>
      <c r="I24" s="60">
        <v>0</v>
      </c>
      <c r="J24" s="155">
        <v>1</v>
      </c>
      <c r="L24" s="59" t="s">
        <v>137</v>
      </c>
      <c r="M24" s="61">
        <v>0</v>
      </c>
      <c r="N24" s="61">
        <v>0</v>
      </c>
      <c r="O24" s="61">
        <v>1</v>
      </c>
      <c r="P24" s="61">
        <v>0</v>
      </c>
      <c r="Q24" s="61">
        <v>0</v>
      </c>
      <c r="R24" s="61">
        <v>0</v>
      </c>
      <c r="S24" s="61">
        <v>0</v>
      </c>
      <c r="T24" s="61">
        <v>0</v>
      </c>
      <c r="U24" s="157">
        <v>1</v>
      </c>
    </row>
    <row r="25" spans="1:21" x14ac:dyDescent="0.35">
      <c r="A25" s="59" t="s">
        <v>138</v>
      </c>
      <c r="B25" s="60">
        <v>3</v>
      </c>
      <c r="C25" s="60">
        <v>12</v>
      </c>
      <c r="D25" s="60">
        <v>32</v>
      </c>
      <c r="E25" s="60">
        <v>38</v>
      </c>
      <c r="F25" s="60">
        <v>25</v>
      </c>
      <c r="G25" s="60">
        <v>13</v>
      </c>
      <c r="H25" s="60">
        <v>3</v>
      </c>
      <c r="I25" s="60">
        <v>0</v>
      </c>
      <c r="J25" s="155">
        <v>126</v>
      </c>
      <c r="L25" s="59" t="s">
        <v>138</v>
      </c>
      <c r="M25" s="61">
        <v>2.3809523809523801E-2</v>
      </c>
      <c r="N25" s="61">
        <v>9.5238095238095205E-2</v>
      </c>
      <c r="O25" s="61">
        <v>0.25396825396825401</v>
      </c>
      <c r="P25" s="61">
        <v>0.30158730158730201</v>
      </c>
      <c r="Q25" s="61">
        <v>0.19841269841269801</v>
      </c>
      <c r="R25" s="61">
        <v>0.103174603174603</v>
      </c>
      <c r="S25" s="61">
        <v>2.3809523809523801E-2</v>
      </c>
      <c r="T25" s="61">
        <v>0</v>
      </c>
      <c r="U25" s="157">
        <v>1</v>
      </c>
    </row>
    <row r="26" spans="1:21" x14ac:dyDescent="0.35">
      <c r="A26" s="67" t="s">
        <v>124</v>
      </c>
      <c r="B26" s="68">
        <v>1</v>
      </c>
      <c r="C26" s="68">
        <v>4</v>
      </c>
      <c r="D26" s="68">
        <v>4</v>
      </c>
      <c r="E26" s="68">
        <v>13</v>
      </c>
      <c r="F26" s="68">
        <v>9</v>
      </c>
      <c r="G26" s="68">
        <v>3</v>
      </c>
      <c r="H26" s="68">
        <v>0</v>
      </c>
      <c r="I26" s="68">
        <v>0</v>
      </c>
      <c r="J26" s="156">
        <v>34</v>
      </c>
      <c r="L26" s="67" t="s">
        <v>124</v>
      </c>
      <c r="M26" s="70">
        <v>2.9411764705882401E-2</v>
      </c>
      <c r="N26" s="70">
        <v>0.11764705882352899</v>
      </c>
      <c r="O26" s="70">
        <v>0.11764705882352899</v>
      </c>
      <c r="P26" s="70">
        <v>0.38235294117647101</v>
      </c>
      <c r="Q26" s="70">
        <v>0.26470588235294101</v>
      </c>
      <c r="R26" s="70">
        <v>8.8235294117647106E-2</v>
      </c>
      <c r="S26" s="70">
        <v>0</v>
      </c>
      <c r="T26" s="70">
        <v>0</v>
      </c>
      <c r="U26" s="139">
        <v>1</v>
      </c>
    </row>
    <row r="27" spans="1:21" x14ac:dyDescent="0.35">
      <c r="U27" s="63" t="s">
        <v>15</v>
      </c>
    </row>
    <row r="28" spans="1:21" x14ac:dyDescent="0.35">
      <c r="A28" s="199" t="s">
        <v>146</v>
      </c>
      <c r="B28" s="190"/>
      <c r="C28" s="190"/>
      <c r="D28" s="190"/>
      <c r="E28" s="190"/>
      <c r="F28" s="190"/>
      <c r="G28" s="190"/>
      <c r="H28" s="190"/>
      <c r="I28" s="190"/>
      <c r="J28" s="190"/>
    </row>
    <row r="30" spans="1:21" x14ac:dyDescent="0.35">
      <c r="A30" s="64" t="s">
        <v>16</v>
      </c>
    </row>
    <row r="31" spans="1:21" x14ac:dyDescent="0.35">
      <c r="A31" s="199" t="s">
        <v>17</v>
      </c>
      <c r="B31" s="190"/>
      <c r="C31" s="190"/>
      <c r="D31" s="190"/>
      <c r="E31" s="190"/>
      <c r="F31" s="190"/>
      <c r="G31" s="190"/>
      <c r="H31" s="190"/>
      <c r="I31" s="190"/>
      <c r="J31" s="190"/>
    </row>
    <row r="32" spans="1:21" x14ac:dyDescent="0.35">
      <c r="A32" s="190"/>
      <c r="B32" s="190"/>
      <c r="C32" s="190"/>
      <c r="D32" s="190"/>
      <c r="E32" s="190"/>
      <c r="F32" s="190"/>
      <c r="G32" s="190"/>
      <c r="H32" s="190"/>
      <c r="I32" s="190"/>
      <c r="J32" s="190"/>
    </row>
    <row r="33" spans="1:12" x14ac:dyDescent="0.35">
      <c r="A33" s="190"/>
      <c r="B33" s="190"/>
      <c r="C33" s="190"/>
      <c r="D33" s="190"/>
      <c r="E33" s="190"/>
      <c r="F33" s="190"/>
      <c r="G33" s="190"/>
      <c r="H33" s="190"/>
      <c r="I33" s="190"/>
      <c r="J33" s="190"/>
    </row>
    <row r="34" spans="1:12" s="147" customFormat="1" ht="41" customHeight="1" x14ac:dyDescent="0.35">
      <c r="A34" s="191" t="s">
        <v>197</v>
      </c>
      <c r="B34" s="191"/>
      <c r="C34" s="191"/>
      <c r="D34" s="191"/>
      <c r="E34" s="191"/>
      <c r="F34" s="191"/>
      <c r="G34" s="191"/>
      <c r="H34" s="191"/>
      <c r="I34" s="191"/>
      <c r="J34" s="191"/>
    </row>
    <row r="35" spans="1:12" ht="15.65" customHeight="1" x14ac:dyDescent="0.35">
      <c r="A35" s="196" t="s">
        <v>212</v>
      </c>
      <c r="B35" s="196"/>
      <c r="C35" s="196"/>
      <c r="D35" s="196"/>
      <c r="E35" s="196"/>
      <c r="F35" s="196"/>
      <c r="G35" s="196"/>
      <c r="H35" s="196"/>
      <c r="I35" s="196"/>
      <c r="J35" s="196"/>
      <c r="K35" s="148"/>
      <c r="L35" s="148"/>
    </row>
    <row r="36" spans="1:12" x14ac:dyDescent="0.35">
      <c r="A36" s="196"/>
      <c r="B36" s="196"/>
      <c r="C36" s="196"/>
      <c r="D36" s="196"/>
      <c r="E36" s="196"/>
      <c r="F36" s="196"/>
      <c r="G36" s="196"/>
      <c r="H36" s="196"/>
      <c r="I36" s="196"/>
      <c r="J36" s="196"/>
      <c r="K36" s="163"/>
      <c r="L36" s="163"/>
    </row>
    <row r="37" spans="1:12" x14ac:dyDescent="0.35">
      <c r="A37" s="191" t="s">
        <v>209</v>
      </c>
      <c r="B37" s="190"/>
      <c r="C37" s="190"/>
      <c r="D37" s="190"/>
      <c r="E37" s="190"/>
      <c r="F37" s="190"/>
      <c r="G37" s="190"/>
      <c r="H37" s="190"/>
      <c r="I37" s="190"/>
      <c r="J37" s="190"/>
    </row>
    <row r="38" spans="1:12" x14ac:dyDescent="0.35">
      <c r="A38" s="191" t="s">
        <v>210</v>
      </c>
      <c r="B38" s="190"/>
      <c r="C38" s="190"/>
      <c r="D38" s="190"/>
      <c r="E38" s="190"/>
      <c r="F38" s="190"/>
      <c r="G38" s="190"/>
      <c r="H38" s="190"/>
      <c r="I38" s="190"/>
      <c r="J38" s="190"/>
    </row>
    <row r="39" spans="1:12" x14ac:dyDescent="0.35">
      <c r="A39" s="190"/>
      <c r="B39" s="190"/>
      <c r="C39" s="190"/>
      <c r="D39" s="190"/>
      <c r="E39" s="190"/>
      <c r="F39" s="190"/>
      <c r="G39" s="190"/>
      <c r="H39" s="190"/>
      <c r="I39" s="190"/>
      <c r="J39" s="190"/>
    </row>
  </sheetData>
  <mergeCells count="11">
    <mergeCell ref="A37:J37"/>
    <mergeCell ref="A38:J39"/>
    <mergeCell ref="A1:J1"/>
    <mergeCell ref="A3:A4"/>
    <mergeCell ref="B3:J3"/>
    <mergeCell ref="L3:L4"/>
    <mergeCell ref="M3:U3"/>
    <mergeCell ref="A28:J28"/>
    <mergeCell ref="A31:J33"/>
    <mergeCell ref="A35:J36"/>
    <mergeCell ref="A34:J34"/>
  </mergeCells>
  <hyperlinks>
    <hyperlink ref="K1" location="Index!A1" display="Index" xr:uid="{EE9F549D-4B0C-4633-9066-F3C85CE2F043}"/>
  </hyperlink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2"/>
  <sheetViews>
    <sheetView workbookViewId="0">
      <selection sqref="A1:K1"/>
    </sheetView>
  </sheetViews>
  <sheetFormatPr defaultColWidth="10.90625" defaultRowHeight="14.5" x14ac:dyDescent="0.35"/>
  <cols>
    <col min="1" max="1" width="17.90625" customWidth="1"/>
  </cols>
  <sheetData>
    <row r="1" spans="1:12" x14ac:dyDescent="0.35">
      <c r="A1" s="189" t="s">
        <v>92</v>
      </c>
      <c r="B1" s="190"/>
      <c r="C1" s="190"/>
      <c r="D1" s="190"/>
      <c r="E1" s="190"/>
      <c r="F1" s="190"/>
      <c r="G1" s="190"/>
      <c r="H1" s="190"/>
      <c r="I1" s="190"/>
      <c r="J1" s="190"/>
      <c r="K1" s="190"/>
      <c r="L1" s="207" t="s">
        <v>119</v>
      </c>
    </row>
    <row r="3" spans="1:12" x14ac:dyDescent="0.35">
      <c r="A3" s="2" t="s">
        <v>14</v>
      </c>
      <c r="B3" s="1" t="s">
        <v>0</v>
      </c>
      <c r="C3" s="1" t="s">
        <v>1</v>
      </c>
      <c r="D3" s="1" t="s">
        <v>2</v>
      </c>
      <c r="E3" s="1" t="s">
        <v>3</v>
      </c>
      <c r="F3" s="1" t="s">
        <v>4</v>
      </c>
      <c r="G3" s="1" t="s">
        <v>5</v>
      </c>
      <c r="H3" s="1" t="s">
        <v>6</v>
      </c>
      <c r="I3" s="1" t="s">
        <v>7</v>
      </c>
      <c r="J3" s="1" t="s">
        <v>8</v>
      </c>
      <c r="K3" s="1" t="s">
        <v>9</v>
      </c>
      <c r="L3" s="1" t="s">
        <v>10</v>
      </c>
    </row>
    <row r="4" spans="1:12" x14ac:dyDescent="0.35">
      <c r="A4" s="4" t="s">
        <v>11</v>
      </c>
      <c r="B4" s="3">
        <v>5848</v>
      </c>
      <c r="C4" s="3">
        <v>6420</v>
      </c>
      <c r="D4" s="3">
        <v>5474</v>
      </c>
      <c r="E4" s="3">
        <v>4995</v>
      </c>
      <c r="F4" s="3">
        <v>4414</v>
      </c>
      <c r="G4" s="3">
        <v>3942</v>
      </c>
      <c r="H4" s="3">
        <v>3856</v>
      </c>
      <c r="I4" s="3">
        <v>4031</v>
      </c>
      <c r="J4" s="3">
        <v>3703</v>
      </c>
      <c r="K4" s="3">
        <v>3364</v>
      </c>
      <c r="L4" s="3">
        <v>2833</v>
      </c>
    </row>
    <row r="5" spans="1:12" x14ac:dyDescent="0.35">
      <c r="A5" s="4" t="s">
        <v>12</v>
      </c>
      <c r="B5" s="3">
        <v>1789</v>
      </c>
      <c r="C5" s="3">
        <v>2477</v>
      </c>
      <c r="D5" s="3">
        <v>2459</v>
      </c>
      <c r="E5" s="3">
        <v>2044</v>
      </c>
      <c r="F5" s="3">
        <v>2139</v>
      </c>
      <c r="G5" s="3">
        <v>2094</v>
      </c>
      <c r="H5" s="3">
        <v>1849</v>
      </c>
      <c r="I5" s="3">
        <v>1772</v>
      </c>
      <c r="J5" s="3">
        <v>1759</v>
      </c>
      <c r="K5" s="3">
        <v>1879</v>
      </c>
      <c r="L5" s="3">
        <v>1557</v>
      </c>
    </row>
    <row r="6" spans="1:12" x14ac:dyDescent="0.35">
      <c r="A6" s="2" t="s">
        <v>13</v>
      </c>
      <c r="B6" s="2">
        <v>7637</v>
      </c>
      <c r="C6" s="2">
        <v>8897</v>
      </c>
      <c r="D6" s="2">
        <v>7933</v>
      </c>
      <c r="E6" s="2">
        <v>7039</v>
      </c>
      <c r="F6" s="2">
        <v>6553</v>
      </c>
      <c r="G6" s="2">
        <v>6036</v>
      </c>
      <c r="H6" s="2">
        <v>5705</v>
      </c>
      <c r="I6" s="2">
        <v>5803</v>
      </c>
      <c r="J6" s="2">
        <v>5462</v>
      </c>
      <c r="K6" s="2">
        <v>5243</v>
      </c>
      <c r="L6" s="2">
        <v>4390</v>
      </c>
    </row>
    <row r="7" spans="1:12" x14ac:dyDescent="0.35">
      <c r="C7" s="12"/>
      <c r="D7" s="12"/>
      <c r="E7" s="16"/>
      <c r="F7" s="12"/>
      <c r="G7" s="12"/>
      <c r="H7" s="12"/>
      <c r="I7" s="12"/>
      <c r="J7" s="12"/>
      <c r="K7" s="12"/>
      <c r="L7" s="12"/>
    </row>
    <row r="9" spans="1:12" x14ac:dyDescent="0.35">
      <c r="A9" s="2" t="s">
        <v>14</v>
      </c>
      <c r="B9" s="1" t="s">
        <v>0</v>
      </c>
      <c r="C9" s="1" t="s">
        <v>1</v>
      </c>
      <c r="D9" s="1" t="s">
        <v>2</v>
      </c>
      <c r="E9" s="1" t="s">
        <v>3</v>
      </c>
      <c r="F9" s="1" t="s">
        <v>4</v>
      </c>
      <c r="G9" s="1" t="s">
        <v>5</v>
      </c>
      <c r="H9" s="1" t="s">
        <v>6</v>
      </c>
      <c r="I9" s="1" t="s">
        <v>7</v>
      </c>
      <c r="J9" s="1" t="s">
        <v>8</v>
      </c>
      <c r="K9" s="1" t="s">
        <v>9</v>
      </c>
      <c r="L9" s="1" t="s">
        <v>10</v>
      </c>
    </row>
    <row r="10" spans="1:12" x14ac:dyDescent="0.35">
      <c r="A10" s="4" t="s">
        <v>11</v>
      </c>
      <c r="B10" s="5">
        <v>0.76574571166688499</v>
      </c>
      <c r="C10" s="5">
        <v>0.72159154771271194</v>
      </c>
      <c r="D10" s="5">
        <v>0.69002899281482399</v>
      </c>
      <c r="E10" s="5">
        <v>0.70961784344367096</v>
      </c>
      <c r="F10" s="5">
        <v>0.67358461773233602</v>
      </c>
      <c r="G10" s="5">
        <v>0.65308151093439404</v>
      </c>
      <c r="H10" s="5">
        <v>0.67589833479404005</v>
      </c>
      <c r="I10" s="5">
        <v>0.69464070308461101</v>
      </c>
      <c r="J10" s="5">
        <v>0.67795679238374196</v>
      </c>
      <c r="K10" s="5">
        <v>0.64161739462139999</v>
      </c>
      <c r="L10" s="5">
        <v>0.64533029612756299</v>
      </c>
    </row>
    <row r="11" spans="1:12" x14ac:dyDescent="0.35">
      <c r="A11" s="4" t="s">
        <v>12</v>
      </c>
      <c r="B11" s="5">
        <v>0.23425428833311501</v>
      </c>
      <c r="C11" s="5">
        <v>0.278408452287288</v>
      </c>
      <c r="D11" s="5">
        <v>0.30997100718517601</v>
      </c>
      <c r="E11" s="5">
        <v>0.29038215655632899</v>
      </c>
      <c r="F11" s="5">
        <v>0.32641538226766398</v>
      </c>
      <c r="G11" s="5">
        <v>0.34691848906560602</v>
      </c>
      <c r="H11" s="5">
        <v>0.32410166520596001</v>
      </c>
      <c r="I11" s="5">
        <v>0.30535929691538899</v>
      </c>
      <c r="J11" s="5">
        <v>0.32204320761625799</v>
      </c>
      <c r="K11" s="5">
        <v>0.35838260537860001</v>
      </c>
      <c r="L11" s="5">
        <v>0.35466970387243701</v>
      </c>
    </row>
    <row r="12" spans="1:12" x14ac:dyDescent="0.35">
      <c r="A12" s="2" t="s">
        <v>13</v>
      </c>
      <c r="B12" s="6">
        <v>1</v>
      </c>
      <c r="C12" s="6">
        <v>1</v>
      </c>
      <c r="D12" s="6">
        <v>1</v>
      </c>
      <c r="E12" s="6">
        <v>1</v>
      </c>
      <c r="F12" s="6">
        <v>1</v>
      </c>
      <c r="G12" s="6">
        <v>1</v>
      </c>
      <c r="H12" s="6">
        <v>1</v>
      </c>
      <c r="I12" s="6">
        <v>1</v>
      </c>
      <c r="J12" s="6">
        <v>1</v>
      </c>
      <c r="K12" s="6">
        <v>1</v>
      </c>
      <c r="L12" s="6">
        <v>1</v>
      </c>
    </row>
    <row r="13" spans="1:12" x14ac:dyDescent="0.35">
      <c r="L13" s="7" t="s">
        <v>15</v>
      </c>
    </row>
    <row r="14" spans="1:12" x14ac:dyDescent="0.35">
      <c r="A14" s="8" t="s">
        <v>16</v>
      </c>
      <c r="B14" s="8"/>
      <c r="C14" s="8"/>
      <c r="D14" s="8"/>
      <c r="E14" s="8"/>
      <c r="F14" s="8"/>
      <c r="G14" s="8"/>
      <c r="H14" s="8"/>
      <c r="I14" s="8"/>
      <c r="J14" s="8"/>
      <c r="K14" s="8"/>
      <c r="L14" s="8"/>
    </row>
    <row r="15" spans="1:12" x14ac:dyDescent="0.35">
      <c r="A15" s="191" t="s">
        <v>17</v>
      </c>
      <c r="B15" s="191"/>
      <c r="C15" s="191"/>
      <c r="D15" s="191"/>
      <c r="E15" s="191"/>
      <c r="F15" s="191"/>
      <c r="G15" s="191"/>
      <c r="H15" s="191"/>
      <c r="I15" s="191"/>
      <c r="J15" s="191"/>
      <c r="K15" s="191"/>
      <c r="L15" s="191"/>
    </row>
    <row r="16" spans="1:12" x14ac:dyDescent="0.35">
      <c r="A16" s="190"/>
      <c r="B16" s="190"/>
      <c r="C16" s="190"/>
      <c r="D16" s="190"/>
      <c r="E16" s="190"/>
      <c r="F16" s="190"/>
      <c r="G16" s="190"/>
      <c r="H16" s="190"/>
      <c r="I16" s="190"/>
      <c r="J16" s="190"/>
      <c r="K16" s="190"/>
      <c r="L16" s="190"/>
    </row>
    <row r="17" spans="1:12" x14ac:dyDescent="0.35">
      <c r="A17" s="190"/>
      <c r="B17" s="190"/>
      <c r="C17" s="190"/>
      <c r="D17" s="190"/>
      <c r="E17" s="190"/>
      <c r="F17" s="190"/>
      <c r="G17" s="190"/>
      <c r="H17" s="190"/>
      <c r="I17" s="190"/>
      <c r="J17" s="190"/>
      <c r="K17" s="190"/>
      <c r="L17" s="190"/>
    </row>
    <row r="18" spans="1:12" ht="26.15" customHeight="1" x14ac:dyDescent="0.35">
      <c r="A18" s="191" t="s">
        <v>93</v>
      </c>
      <c r="B18" s="191"/>
      <c r="C18" s="191"/>
      <c r="D18" s="191"/>
      <c r="E18" s="191"/>
      <c r="F18" s="191"/>
      <c r="G18" s="191"/>
      <c r="H18" s="191"/>
      <c r="I18" s="191"/>
      <c r="J18" s="191"/>
      <c r="K18" s="191"/>
      <c r="L18" s="191"/>
    </row>
    <row r="19" spans="1:12" x14ac:dyDescent="0.35">
      <c r="A19" s="190"/>
      <c r="B19" s="190"/>
      <c r="C19" s="190"/>
      <c r="D19" s="190"/>
      <c r="E19" s="190"/>
      <c r="F19" s="190"/>
      <c r="G19" s="190"/>
      <c r="H19" s="190"/>
      <c r="I19" s="190"/>
      <c r="J19" s="190"/>
      <c r="K19" s="190"/>
      <c r="L19" s="190"/>
    </row>
    <row r="20" spans="1:12" x14ac:dyDescent="0.35">
      <c r="A20" s="190"/>
      <c r="B20" s="190"/>
      <c r="C20" s="190"/>
      <c r="D20" s="190"/>
      <c r="E20" s="190"/>
      <c r="F20" s="190"/>
      <c r="G20" s="190"/>
      <c r="H20" s="190"/>
      <c r="I20" s="190"/>
      <c r="J20" s="190"/>
      <c r="K20" s="190"/>
      <c r="L20" s="190"/>
    </row>
    <row r="21" spans="1:12" x14ac:dyDescent="0.35">
      <c r="A21" s="191"/>
      <c r="B21" s="191"/>
      <c r="C21" s="191"/>
      <c r="D21" s="191"/>
      <c r="E21" s="191"/>
      <c r="F21" s="191"/>
      <c r="G21" s="191"/>
      <c r="H21" s="191"/>
      <c r="I21" s="191"/>
      <c r="J21" s="191"/>
      <c r="K21" s="191"/>
      <c r="L21" s="191"/>
    </row>
    <row r="22" spans="1:12" x14ac:dyDescent="0.35">
      <c r="A22" s="190"/>
      <c r="B22" s="190"/>
      <c r="C22" s="190"/>
      <c r="D22" s="190"/>
      <c r="E22" s="190"/>
      <c r="F22" s="190"/>
      <c r="G22" s="190"/>
      <c r="H22" s="190"/>
      <c r="I22" s="190"/>
      <c r="J22" s="190"/>
      <c r="K22" s="190"/>
      <c r="L22" s="190"/>
    </row>
  </sheetData>
  <mergeCells count="4">
    <mergeCell ref="A1:K1"/>
    <mergeCell ref="A15:L17"/>
    <mergeCell ref="A18:L20"/>
    <mergeCell ref="A21:L22"/>
  </mergeCells>
  <hyperlinks>
    <hyperlink ref="L1" location="Index!A1" display="Index" xr:uid="{06C97D3E-BA15-4A7B-8464-72091AFBDF0F}"/>
  </hyperlinks>
  <pageMargins left="0.70866141732283472" right="0.70866141732283472" top="0.74803149606299213" bottom="0.74803149606299213" header="0.31496062992125984" footer="0.31496062992125984"/>
  <pageSetup paperSize="9" scale="94"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0"/>
  <sheetViews>
    <sheetView workbookViewId="0">
      <selection sqref="A1:K1"/>
    </sheetView>
  </sheetViews>
  <sheetFormatPr defaultColWidth="10.90625" defaultRowHeight="14.5" x14ac:dyDescent="0.35"/>
  <cols>
    <col min="1" max="1" width="30.90625" customWidth="1"/>
  </cols>
  <sheetData>
    <row r="1" spans="1:12" x14ac:dyDescent="0.35">
      <c r="A1" s="189" t="s">
        <v>95</v>
      </c>
      <c r="B1" s="190"/>
      <c r="C1" s="190"/>
      <c r="D1" s="190"/>
      <c r="E1" s="190"/>
      <c r="F1" s="190"/>
      <c r="G1" s="190"/>
      <c r="H1" s="190"/>
      <c r="I1" s="190"/>
      <c r="J1" s="190"/>
      <c r="K1" s="190"/>
      <c r="L1" s="207" t="s">
        <v>119</v>
      </c>
    </row>
    <row r="3" spans="1:12" x14ac:dyDescent="0.35">
      <c r="A3" s="2" t="s">
        <v>23</v>
      </c>
      <c r="B3" s="1" t="s">
        <v>0</v>
      </c>
      <c r="C3" s="1" t="s">
        <v>1</v>
      </c>
      <c r="D3" s="1" t="s">
        <v>2</v>
      </c>
      <c r="E3" s="1" t="s">
        <v>3</v>
      </c>
      <c r="F3" s="1" t="s">
        <v>4</v>
      </c>
      <c r="G3" s="1" t="s">
        <v>5</v>
      </c>
      <c r="H3" s="1" t="s">
        <v>6</v>
      </c>
      <c r="I3" s="1" t="s">
        <v>7</v>
      </c>
      <c r="J3" s="1" t="s">
        <v>8</v>
      </c>
      <c r="K3" s="1" t="s">
        <v>9</v>
      </c>
      <c r="L3" s="1" t="s">
        <v>10</v>
      </c>
    </row>
    <row r="4" spans="1:12" x14ac:dyDescent="0.35">
      <c r="A4" s="4" t="s">
        <v>18</v>
      </c>
      <c r="B4" s="3">
        <v>329</v>
      </c>
      <c r="C4" s="3">
        <v>355</v>
      </c>
      <c r="D4" s="3">
        <v>233</v>
      </c>
      <c r="E4" s="3">
        <v>209</v>
      </c>
      <c r="F4" s="3">
        <v>230</v>
      </c>
      <c r="G4" s="3">
        <v>197</v>
      </c>
      <c r="H4" s="3">
        <v>139</v>
      </c>
      <c r="I4" s="3">
        <v>102</v>
      </c>
      <c r="J4" s="3">
        <v>109</v>
      </c>
      <c r="K4" s="3">
        <v>91</v>
      </c>
      <c r="L4" s="3">
        <v>85</v>
      </c>
    </row>
    <row r="5" spans="1:12" x14ac:dyDescent="0.35">
      <c r="A5" s="4" t="s">
        <v>19</v>
      </c>
      <c r="B5" s="3">
        <v>318</v>
      </c>
      <c r="C5" s="3">
        <v>340</v>
      </c>
      <c r="D5" s="3">
        <v>234</v>
      </c>
      <c r="E5" s="3">
        <v>218</v>
      </c>
      <c r="F5" s="3">
        <v>259</v>
      </c>
      <c r="G5" s="3">
        <v>205</v>
      </c>
      <c r="H5" s="3">
        <v>168</v>
      </c>
      <c r="I5" s="3">
        <v>188</v>
      </c>
      <c r="J5" s="3">
        <v>157</v>
      </c>
      <c r="K5" s="3">
        <v>113</v>
      </c>
      <c r="L5" s="3">
        <v>131</v>
      </c>
    </row>
    <row r="6" spans="1:12" x14ac:dyDescent="0.35">
      <c r="A6" s="4" t="s">
        <v>20</v>
      </c>
      <c r="B6" s="3">
        <v>3107</v>
      </c>
      <c r="C6" s="3">
        <v>3189</v>
      </c>
      <c r="D6" s="3">
        <v>2534</v>
      </c>
      <c r="E6" s="3">
        <v>1911</v>
      </c>
      <c r="F6" s="3">
        <v>1462</v>
      </c>
      <c r="G6" s="3">
        <v>1375</v>
      </c>
      <c r="H6" s="3">
        <v>1132</v>
      </c>
      <c r="I6" s="3">
        <v>1122</v>
      </c>
      <c r="J6" s="3">
        <v>1163</v>
      </c>
      <c r="K6" s="3">
        <v>1147</v>
      </c>
      <c r="L6" s="3">
        <v>796</v>
      </c>
    </row>
    <row r="7" spans="1:12" x14ac:dyDescent="0.35">
      <c r="A7" s="4" t="s">
        <v>21</v>
      </c>
      <c r="B7" s="3">
        <v>1014</v>
      </c>
      <c r="C7" s="3">
        <v>1198</v>
      </c>
      <c r="D7" s="3">
        <v>1100</v>
      </c>
      <c r="E7" s="3">
        <v>1169</v>
      </c>
      <c r="F7" s="3">
        <v>1209</v>
      </c>
      <c r="G7" s="3">
        <v>1227</v>
      </c>
      <c r="H7" s="3">
        <v>1211</v>
      </c>
      <c r="I7" s="3">
        <v>1205</v>
      </c>
      <c r="J7" s="3">
        <v>1034</v>
      </c>
      <c r="K7" s="3">
        <v>912</v>
      </c>
      <c r="L7" s="3">
        <v>877</v>
      </c>
    </row>
    <row r="8" spans="1:12" x14ac:dyDescent="0.35">
      <c r="A8" s="4" t="s">
        <v>22</v>
      </c>
      <c r="B8" s="3">
        <v>2736</v>
      </c>
      <c r="C8" s="3">
        <v>3639</v>
      </c>
      <c r="D8" s="3">
        <v>3581</v>
      </c>
      <c r="E8" s="3">
        <v>3151</v>
      </c>
      <c r="F8" s="3">
        <v>3004</v>
      </c>
      <c r="G8" s="3">
        <v>2911</v>
      </c>
      <c r="H8" s="3">
        <v>2980</v>
      </c>
      <c r="I8" s="3">
        <v>3110</v>
      </c>
      <c r="J8" s="3">
        <v>2896</v>
      </c>
      <c r="K8" s="3">
        <v>2881</v>
      </c>
      <c r="L8" s="3">
        <v>2398</v>
      </c>
    </row>
    <row r="9" spans="1:12" ht="15.5" x14ac:dyDescent="0.35">
      <c r="A9" s="4" t="s">
        <v>107</v>
      </c>
      <c r="B9" s="3">
        <v>133</v>
      </c>
      <c r="C9" s="3">
        <v>176</v>
      </c>
      <c r="D9" s="3">
        <v>251</v>
      </c>
      <c r="E9" s="3">
        <v>381</v>
      </c>
      <c r="F9" s="3">
        <v>389</v>
      </c>
      <c r="G9" s="3">
        <v>121</v>
      </c>
      <c r="H9" s="3">
        <v>75</v>
      </c>
      <c r="I9" s="3">
        <v>76</v>
      </c>
      <c r="J9" s="3">
        <v>103</v>
      </c>
      <c r="K9" s="3">
        <v>99</v>
      </c>
      <c r="L9" s="3">
        <v>103</v>
      </c>
    </row>
    <row r="10" spans="1:12" x14ac:dyDescent="0.35">
      <c r="A10" s="2" t="s">
        <v>13</v>
      </c>
      <c r="B10" s="2">
        <v>7637</v>
      </c>
      <c r="C10" s="2">
        <v>8897</v>
      </c>
      <c r="D10" s="2">
        <v>7933</v>
      </c>
      <c r="E10" s="2">
        <v>7039</v>
      </c>
      <c r="F10" s="2">
        <v>6553</v>
      </c>
      <c r="G10" s="2">
        <v>6036</v>
      </c>
      <c r="H10" s="2">
        <v>5705</v>
      </c>
      <c r="I10" s="2">
        <v>5803</v>
      </c>
      <c r="J10" s="2">
        <v>5462</v>
      </c>
      <c r="K10" s="2">
        <v>5243</v>
      </c>
      <c r="L10" s="2">
        <v>4390</v>
      </c>
    </row>
    <row r="11" spans="1:12" x14ac:dyDescent="0.35">
      <c r="C11" s="12"/>
      <c r="D11" s="12"/>
      <c r="E11" s="12"/>
      <c r="F11" s="12"/>
      <c r="G11" s="12"/>
      <c r="H11" s="12"/>
      <c r="I11" s="12"/>
      <c r="J11" s="12"/>
      <c r="K11" s="12"/>
      <c r="L11" s="12"/>
    </row>
    <row r="13" spans="1:12" x14ac:dyDescent="0.35">
      <c r="A13" s="2" t="s">
        <v>23</v>
      </c>
      <c r="B13" s="1" t="s">
        <v>0</v>
      </c>
      <c r="C13" s="1" t="s">
        <v>1</v>
      </c>
      <c r="D13" s="1" t="s">
        <v>2</v>
      </c>
      <c r="E13" s="1" t="s">
        <v>3</v>
      </c>
      <c r="F13" s="1" t="s">
        <v>4</v>
      </c>
      <c r="G13" s="1" t="s">
        <v>5</v>
      </c>
      <c r="H13" s="1" t="s">
        <v>6</v>
      </c>
      <c r="I13" s="1" t="s">
        <v>7</v>
      </c>
      <c r="J13" s="1" t="s">
        <v>8</v>
      </c>
      <c r="K13" s="1" t="s">
        <v>9</v>
      </c>
      <c r="L13" s="1" t="s">
        <v>10</v>
      </c>
    </row>
    <row r="14" spans="1:12" x14ac:dyDescent="0.35">
      <c r="A14" s="4" t="s">
        <v>18</v>
      </c>
      <c r="B14" s="5">
        <v>4.3079743354720403E-2</v>
      </c>
      <c r="C14" s="5">
        <v>3.9901090255142199E-2</v>
      </c>
      <c r="D14" s="5">
        <v>2.9370981974032501E-2</v>
      </c>
      <c r="E14" s="5">
        <v>2.9691717573518999E-2</v>
      </c>
      <c r="F14" s="5">
        <v>3.5098428200824101E-2</v>
      </c>
      <c r="G14" s="5">
        <v>3.2637508283631503E-2</v>
      </c>
      <c r="H14" s="5">
        <v>2.4364592462752001E-2</v>
      </c>
      <c r="I14" s="5">
        <v>1.7577115285197301E-2</v>
      </c>
      <c r="J14" s="5">
        <v>1.99560600512633E-2</v>
      </c>
      <c r="K14" s="5">
        <v>1.7356475300400499E-2</v>
      </c>
      <c r="L14" s="5">
        <v>1.9362186788154899E-2</v>
      </c>
    </row>
    <row r="15" spans="1:12" x14ac:dyDescent="0.35">
      <c r="A15" s="4" t="s">
        <v>19</v>
      </c>
      <c r="B15" s="5">
        <v>4.16393871939243E-2</v>
      </c>
      <c r="C15" s="5">
        <v>3.8215128695065798E-2</v>
      </c>
      <c r="D15" s="5">
        <v>2.9497037690659301E-2</v>
      </c>
      <c r="E15" s="5">
        <v>3.0970308282426501E-2</v>
      </c>
      <c r="F15" s="5">
        <v>3.95238821913627E-2</v>
      </c>
      <c r="G15" s="5">
        <v>3.3962889330682602E-2</v>
      </c>
      <c r="H15" s="5">
        <v>2.94478527607362E-2</v>
      </c>
      <c r="I15" s="5">
        <v>3.2397036015853899E-2</v>
      </c>
      <c r="J15" s="5">
        <v>2.87440497986086E-2</v>
      </c>
      <c r="K15" s="5">
        <v>2.1552546252145699E-2</v>
      </c>
      <c r="L15" s="5">
        <v>2.98405466970387E-2</v>
      </c>
    </row>
    <row r="16" spans="1:12" x14ac:dyDescent="0.35">
      <c r="A16" s="4" t="s">
        <v>20</v>
      </c>
      <c r="B16" s="5">
        <v>0.406835144690323</v>
      </c>
      <c r="C16" s="5">
        <v>0.35843542767224901</v>
      </c>
      <c r="D16" s="5">
        <v>0.319425185932182</v>
      </c>
      <c r="E16" s="5">
        <v>0.27148742719136199</v>
      </c>
      <c r="F16" s="5">
        <v>0.223103921867847</v>
      </c>
      <c r="G16" s="5">
        <v>0.22779986746189501</v>
      </c>
      <c r="H16" s="5">
        <v>0.19842243645924601</v>
      </c>
      <c r="I16" s="5">
        <v>0.19334826813716999</v>
      </c>
      <c r="J16" s="5">
        <v>0.21292566825338699</v>
      </c>
      <c r="K16" s="5">
        <v>0.21876788098416899</v>
      </c>
      <c r="L16" s="5">
        <v>0.181321184510251</v>
      </c>
    </row>
    <row r="17" spans="1:12" x14ac:dyDescent="0.35">
      <c r="A17" s="4" t="s">
        <v>21</v>
      </c>
      <c r="B17" s="5">
        <v>0.13277464973156999</v>
      </c>
      <c r="C17" s="5">
        <v>0.13465212993143799</v>
      </c>
      <c r="D17" s="5">
        <v>0.13866128828942401</v>
      </c>
      <c r="E17" s="5">
        <v>0.16607472652365399</v>
      </c>
      <c r="F17" s="5">
        <v>0.18449565084694</v>
      </c>
      <c r="G17" s="5">
        <v>0.203280318091451</v>
      </c>
      <c r="H17" s="5">
        <v>0.21226993865030699</v>
      </c>
      <c r="I17" s="5">
        <v>0.20765121488885099</v>
      </c>
      <c r="J17" s="5">
        <v>0.18930794580739699</v>
      </c>
      <c r="K17" s="5">
        <v>0.17394621399961899</v>
      </c>
      <c r="L17" s="5">
        <v>0.19977220956719799</v>
      </c>
    </row>
    <row r="18" spans="1:12" x14ac:dyDescent="0.35">
      <c r="A18" s="4" t="s">
        <v>22</v>
      </c>
      <c r="B18" s="5">
        <v>0.35825585963074502</v>
      </c>
      <c r="C18" s="5">
        <v>0.40901427447454197</v>
      </c>
      <c r="D18" s="5">
        <v>0.45140552124038802</v>
      </c>
      <c r="E18" s="5">
        <v>0.44764881375195298</v>
      </c>
      <c r="F18" s="5">
        <v>0.45841599267511102</v>
      </c>
      <c r="G18" s="5">
        <v>0.48227302849569298</v>
      </c>
      <c r="H18" s="5">
        <v>0.52234881682734402</v>
      </c>
      <c r="I18" s="5">
        <v>0.53592969153885905</v>
      </c>
      <c r="J18" s="5">
        <v>0.530208714756499</v>
      </c>
      <c r="K18" s="5">
        <v>0.54949456418081299</v>
      </c>
      <c r="L18" s="5">
        <v>0.54624145785876999</v>
      </c>
    </row>
    <row r="19" spans="1:12" ht="15.5" x14ac:dyDescent="0.35">
      <c r="A19" s="4" t="s">
        <v>107</v>
      </c>
      <c r="B19" s="5">
        <v>1.74152153987168E-2</v>
      </c>
      <c r="C19" s="5">
        <v>1.97819489715634E-2</v>
      </c>
      <c r="D19" s="5">
        <v>3.1639984873314E-2</v>
      </c>
      <c r="E19" s="5">
        <v>5.4127006677084803E-2</v>
      </c>
      <c r="F19" s="5">
        <v>5.93621242179155E-2</v>
      </c>
      <c r="G19" s="5">
        <v>2.0046388336646799E-2</v>
      </c>
      <c r="H19" s="5">
        <v>1.3146362839614401E-2</v>
      </c>
      <c r="I19" s="5">
        <v>1.3096674134068601E-2</v>
      </c>
      <c r="J19" s="5">
        <v>1.8857561332845101E-2</v>
      </c>
      <c r="K19" s="5">
        <v>1.8882319282853301E-2</v>
      </c>
      <c r="L19" s="5">
        <v>2.3462414578587699E-2</v>
      </c>
    </row>
    <row r="20" spans="1:12" x14ac:dyDescent="0.35">
      <c r="A20" s="2" t="s">
        <v>13</v>
      </c>
      <c r="B20" s="6">
        <v>1</v>
      </c>
      <c r="C20" s="6">
        <v>1</v>
      </c>
      <c r="D20" s="6">
        <v>1</v>
      </c>
      <c r="E20" s="6">
        <v>1</v>
      </c>
      <c r="F20" s="6">
        <v>1</v>
      </c>
      <c r="G20" s="6">
        <v>1</v>
      </c>
      <c r="H20" s="6">
        <v>1</v>
      </c>
      <c r="I20" s="6">
        <v>1</v>
      </c>
      <c r="J20" s="6">
        <v>1</v>
      </c>
      <c r="K20" s="6">
        <v>1</v>
      </c>
      <c r="L20" s="6">
        <v>1</v>
      </c>
    </row>
    <row r="21" spans="1:12" x14ac:dyDescent="0.35">
      <c r="L21" s="7" t="s">
        <v>15</v>
      </c>
    </row>
    <row r="22" spans="1:12" x14ac:dyDescent="0.35">
      <c r="A22" s="8" t="s">
        <v>16</v>
      </c>
      <c r="B22" s="8"/>
      <c r="C22" s="8"/>
      <c r="D22" s="8"/>
      <c r="E22" s="8"/>
      <c r="F22" s="8"/>
      <c r="G22" s="8"/>
      <c r="H22" s="8"/>
      <c r="I22" s="8"/>
      <c r="J22" s="8"/>
      <c r="K22" s="8"/>
      <c r="L22" s="8"/>
    </row>
    <row r="23" spans="1:12" x14ac:dyDescent="0.35">
      <c r="A23" s="191" t="s">
        <v>17</v>
      </c>
      <c r="B23" s="191"/>
      <c r="C23" s="191"/>
      <c r="D23" s="191"/>
      <c r="E23" s="191"/>
      <c r="F23" s="191"/>
      <c r="G23" s="191"/>
      <c r="H23" s="191"/>
      <c r="I23" s="191"/>
      <c r="J23" s="191"/>
      <c r="K23" s="191"/>
      <c r="L23" s="191"/>
    </row>
    <row r="24" spans="1:12" x14ac:dyDescent="0.35">
      <c r="A24" s="190"/>
      <c r="B24" s="190"/>
      <c r="C24" s="190"/>
      <c r="D24" s="190"/>
      <c r="E24" s="190"/>
      <c r="F24" s="190"/>
      <c r="G24" s="190"/>
      <c r="H24" s="190"/>
      <c r="I24" s="190"/>
      <c r="J24" s="190"/>
      <c r="K24" s="190"/>
      <c r="L24" s="190"/>
    </row>
    <row r="25" spans="1:12" x14ac:dyDescent="0.35">
      <c r="A25" s="190"/>
      <c r="B25" s="190"/>
      <c r="C25" s="190"/>
      <c r="D25" s="190"/>
      <c r="E25" s="190"/>
      <c r="F25" s="190"/>
      <c r="G25" s="190"/>
      <c r="H25" s="190"/>
      <c r="I25" s="190"/>
      <c r="J25" s="190"/>
      <c r="K25" s="190"/>
      <c r="L25" s="190"/>
    </row>
    <row r="26" spans="1:12" ht="14.4" customHeight="1" x14ac:dyDescent="0.35">
      <c r="A26" s="191" t="s">
        <v>94</v>
      </c>
      <c r="B26" s="191"/>
      <c r="C26" s="191"/>
      <c r="D26" s="191"/>
      <c r="E26" s="191"/>
      <c r="F26" s="191"/>
      <c r="G26" s="191"/>
      <c r="H26" s="191"/>
      <c r="I26" s="191"/>
      <c r="J26" s="191"/>
      <c r="K26" s="191"/>
      <c r="L26" s="191"/>
    </row>
    <row r="27" spans="1:12" x14ac:dyDescent="0.35">
      <c r="A27" s="190"/>
      <c r="B27" s="190"/>
      <c r="C27" s="190"/>
      <c r="D27" s="190"/>
      <c r="E27" s="190"/>
      <c r="F27" s="190"/>
      <c r="G27" s="190"/>
      <c r="H27" s="190"/>
      <c r="I27" s="190"/>
      <c r="J27" s="190"/>
      <c r="K27" s="190"/>
      <c r="L27" s="190"/>
    </row>
    <row r="28" spans="1:12" ht="26.15" customHeight="1" x14ac:dyDescent="0.35">
      <c r="A28" s="190"/>
      <c r="B28" s="190"/>
      <c r="C28" s="190"/>
      <c r="D28" s="190"/>
      <c r="E28" s="190"/>
      <c r="F28" s="190"/>
      <c r="G28" s="190"/>
      <c r="H28" s="190"/>
      <c r="I28" s="190"/>
      <c r="J28" s="190"/>
      <c r="K28" s="190"/>
      <c r="L28" s="190"/>
    </row>
    <row r="29" spans="1:12" ht="14.4" customHeight="1" x14ac:dyDescent="0.35">
      <c r="A29" s="192" t="s">
        <v>106</v>
      </c>
      <c r="B29" s="192"/>
      <c r="C29" s="192"/>
      <c r="D29" s="192"/>
      <c r="E29" s="192"/>
      <c r="F29" s="192"/>
      <c r="G29" s="192"/>
      <c r="H29" s="192"/>
      <c r="I29" s="192"/>
      <c r="J29" s="192"/>
      <c r="K29" s="192"/>
      <c r="L29" s="192"/>
    </row>
    <row r="30" spans="1:12" x14ac:dyDescent="0.35">
      <c r="A30" s="193"/>
      <c r="B30" s="193"/>
      <c r="C30" s="193"/>
      <c r="D30" s="193"/>
      <c r="E30" s="193"/>
      <c r="F30" s="193"/>
      <c r="G30" s="193"/>
      <c r="H30" s="193"/>
      <c r="I30" s="193"/>
      <c r="J30" s="193"/>
      <c r="K30" s="193"/>
      <c r="L30" s="193"/>
    </row>
  </sheetData>
  <mergeCells count="4">
    <mergeCell ref="A26:L28"/>
    <mergeCell ref="A1:K1"/>
    <mergeCell ref="A23:L25"/>
    <mergeCell ref="A29:L30"/>
  </mergeCells>
  <hyperlinks>
    <hyperlink ref="L1" location="Index!A1" display="Index" xr:uid="{5825538A-A3B0-4AD7-9F07-583A3A57E50F}"/>
  </hyperlinks>
  <pageMargins left="0.70866141732283472" right="0.70866141732283472" top="0.74803149606299213" bottom="0.74803149606299213" header="0.31496062992125984" footer="0.31496062992125984"/>
  <pageSetup paperSize="9" scale="86"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4"/>
  <sheetViews>
    <sheetView workbookViewId="0">
      <selection sqref="A1:K1"/>
    </sheetView>
  </sheetViews>
  <sheetFormatPr defaultColWidth="10.90625" defaultRowHeight="14.5" x14ac:dyDescent="0.35"/>
  <cols>
    <col min="1" max="1" width="45.90625" customWidth="1"/>
  </cols>
  <sheetData>
    <row r="1" spans="1:13" x14ac:dyDescent="0.35">
      <c r="A1" s="189" t="s">
        <v>220</v>
      </c>
      <c r="B1" s="190"/>
      <c r="C1" s="190"/>
      <c r="D1" s="190"/>
      <c r="E1" s="190"/>
      <c r="F1" s="190"/>
      <c r="G1" s="190"/>
      <c r="H1" s="190"/>
      <c r="I1" s="190"/>
      <c r="J1" s="190"/>
      <c r="K1" s="190"/>
      <c r="L1" s="207" t="s">
        <v>119</v>
      </c>
    </row>
    <row r="3" spans="1:13" ht="15.5" x14ac:dyDescent="0.35">
      <c r="A3" s="43" t="s">
        <v>221</v>
      </c>
      <c r="B3" s="1" t="s">
        <v>0</v>
      </c>
      <c r="C3" s="169" t="s">
        <v>226</v>
      </c>
      <c r="D3" s="1" t="s">
        <v>2</v>
      </c>
      <c r="E3" s="1" t="s">
        <v>3</v>
      </c>
      <c r="F3" s="1" t="s">
        <v>4</v>
      </c>
      <c r="G3" s="1" t="s">
        <v>5</v>
      </c>
      <c r="H3" s="1" t="s">
        <v>6</v>
      </c>
      <c r="I3" s="1" t="s">
        <v>7</v>
      </c>
      <c r="J3" s="1" t="s">
        <v>8</v>
      </c>
      <c r="K3" s="1" t="s">
        <v>9</v>
      </c>
      <c r="L3" s="169" t="s">
        <v>227</v>
      </c>
    </row>
    <row r="4" spans="1:13" x14ac:dyDescent="0.35">
      <c r="A4" s="4" t="s">
        <v>24</v>
      </c>
      <c r="B4" s="9">
        <v>8.4522173489278707</v>
      </c>
      <c r="C4" s="9">
        <v>9.0319684895117707</v>
      </c>
      <c r="D4" s="9">
        <v>9.4094293958856898</v>
      </c>
      <c r="E4" s="9">
        <v>8.4940105820105796</v>
      </c>
      <c r="F4" s="9">
        <v>9.2184420772303604</v>
      </c>
      <c r="G4" s="9">
        <v>9.7856292224894101</v>
      </c>
      <c r="H4" s="9">
        <v>10.0423154362416</v>
      </c>
      <c r="I4" s="9">
        <v>9.4162110003216508</v>
      </c>
      <c r="J4" s="9">
        <v>9.8575276243093892</v>
      </c>
      <c r="K4" s="9">
        <v>11.3071155848664</v>
      </c>
      <c r="L4" s="9">
        <v>10.5768974145121</v>
      </c>
      <c r="M4" s="36"/>
    </row>
    <row r="5" spans="1:13" x14ac:dyDescent="0.35">
      <c r="A5" s="4" t="s">
        <v>25</v>
      </c>
      <c r="B5" s="9">
        <v>4</v>
      </c>
      <c r="C5" s="9">
        <v>4.2</v>
      </c>
      <c r="D5" s="9">
        <v>4.6666666666666696</v>
      </c>
      <c r="E5" s="9">
        <v>4.2</v>
      </c>
      <c r="F5" s="9">
        <v>4.2</v>
      </c>
      <c r="G5" s="9">
        <v>5.1333333333333302</v>
      </c>
      <c r="H5" s="9">
        <v>4.6666666666666696</v>
      </c>
      <c r="I5" s="9">
        <v>4.6666666666666696</v>
      </c>
      <c r="J5" s="9">
        <v>4.6666666666666696</v>
      </c>
      <c r="K5" s="9">
        <v>5</v>
      </c>
      <c r="L5" s="9">
        <v>5.6</v>
      </c>
    </row>
    <row r="6" spans="1:13" ht="15.5" x14ac:dyDescent="0.35">
      <c r="A6" s="11" t="s">
        <v>228</v>
      </c>
      <c r="B6" s="170" t="s">
        <v>151</v>
      </c>
      <c r="C6" s="170" t="s">
        <v>151</v>
      </c>
      <c r="D6" s="170" t="s">
        <v>151</v>
      </c>
      <c r="E6" s="170" t="s">
        <v>151</v>
      </c>
      <c r="F6" s="170" t="s">
        <v>151</v>
      </c>
      <c r="G6" s="170" t="s">
        <v>151</v>
      </c>
      <c r="H6" s="170" t="s">
        <v>151</v>
      </c>
      <c r="I6" s="170" t="s">
        <v>151</v>
      </c>
      <c r="J6" s="170" t="s">
        <v>151</v>
      </c>
      <c r="K6" s="170" t="s">
        <v>151</v>
      </c>
      <c r="L6" s="170" t="s">
        <v>151</v>
      </c>
    </row>
    <row r="7" spans="1:13" x14ac:dyDescent="0.35">
      <c r="B7" s="28"/>
      <c r="C7" s="28"/>
      <c r="D7" s="28"/>
      <c r="E7" s="28"/>
      <c r="F7" s="28"/>
      <c r="G7" s="28"/>
      <c r="H7" s="28"/>
      <c r="I7" s="28"/>
      <c r="J7" s="28"/>
      <c r="K7" s="28"/>
      <c r="L7" s="7" t="s">
        <v>15</v>
      </c>
    </row>
    <row r="8" spans="1:13" s="165" customFormat="1" x14ac:dyDescent="0.35">
      <c r="A8" s="165" t="str">
        <f>"- = not applicable"</f>
        <v>- = not applicable</v>
      </c>
      <c r="B8" s="28"/>
      <c r="C8" s="28"/>
      <c r="D8" s="28"/>
      <c r="E8" s="28"/>
      <c r="F8" s="28"/>
      <c r="G8" s="28"/>
      <c r="H8" s="28"/>
      <c r="I8" s="28"/>
      <c r="J8" s="28"/>
      <c r="K8" s="28"/>
      <c r="L8" s="7"/>
    </row>
    <row r="9" spans="1:13" s="165" customFormat="1" x14ac:dyDescent="0.35">
      <c r="B9" s="28"/>
      <c r="C9" s="28"/>
      <c r="D9" s="28"/>
      <c r="E9" s="28"/>
      <c r="F9" s="28"/>
      <c r="G9" s="28"/>
      <c r="H9" s="28"/>
      <c r="I9" s="28"/>
      <c r="J9" s="28"/>
      <c r="K9" s="28"/>
      <c r="L9" s="7"/>
    </row>
    <row r="10" spans="1:13" x14ac:dyDescent="0.35">
      <c r="A10" s="8" t="s">
        <v>16</v>
      </c>
      <c r="B10" s="28"/>
      <c r="C10" s="28"/>
      <c r="D10" s="28"/>
      <c r="E10" s="28"/>
      <c r="F10" s="28"/>
      <c r="G10" s="28"/>
      <c r="H10" s="28"/>
      <c r="I10" s="28"/>
      <c r="J10" s="28"/>
      <c r="K10" s="28"/>
      <c r="L10" s="28"/>
      <c r="M10" s="29"/>
    </row>
    <row r="11" spans="1:13" s="165" customFormat="1" ht="13.5" customHeight="1" x14ac:dyDescent="0.35">
      <c r="A11" s="191" t="s">
        <v>219</v>
      </c>
      <c r="B11" s="191"/>
      <c r="C11" s="191"/>
      <c r="D11" s="191"/>
      <c r="E11" s="191"/>
      <c r="F11" s="191"/>
      <c r="G11" s="191"/>
      <c r="H11" s="191"/>
      <c r="I11" s="191"/>
      <c r="J11" s="191"/>
      <c r="K11" s="191"/>
      <c r="L11" s="191"/>
      <c r="M11" s="166"/>
    </row>
    <row r="12" spans="1:13" s="165" customFormat="1" x14ac:dyDescent="0.35">
      <c r="A12" s="191"/>
      <c r="B12" s="191"/>
      <c r="C12" s="191"/>
      <c r="D12" s="191"/>
      <c r="E12" s="191"/>
      <c r="F12" s="191"/>
      <c r="G12" s="191"/>
      <c r="H12" s="191"/>
      <c r="I12" s="191"/>
      <c r="J12" s="191"/>
      <c r="K12" s="191"/>
      <c r="L12" s="191"/>
      <c r="M12" s="166"/>
    </row>
    <row r="13" spans="1:13" s="165" customFormat="1" x14ac:dyDescent="0.35">
      <c r="A13" s="192" t="s">
        <v>222</v>
      </c>
      <c r="B13" s="192"/>
      <c r="C13" s="192"/>
      <c r="D13" s="192"/>
      <c r="E13" s="192"/>
      <c r="F13" s="192"/>
      <c r="G13" s="192"/>
      <c r="H13" s="192"/>
      <c r="I13" s="192"/>
      <c r="J13" s="192"/>
      <c r="K13" s="192"/>
      <c r="L13" s="192"/>
      <c r="M13" s="166"/>
    </row>
    <row r="14" spans="1:13" s="165" customFormat="1" x14ac:dyDescent="0.35">
      <c r="A14" s="194" t="s">
        <v>223</v>
      </c>
      <c r="B14" s="194"/>
      <c r="C14" s="194"/>
      <c r="D14" s="194"/>
      <c r="E14" s="194"/>
      <c r="F14" s="194"/>
      <c r="G14" s="194"/>
      <c r="H14" s="194"/>
      <c r="I14" s="194"/>
      <c r="J14" s="194"/>
      <c r="K14" s="194"/>
      <c r="L14" s="194"/>
      <c r="M14" s="166"/>
    </row>
    <row r="15" spans="1:13" s="165" customFormat="1" x14ac:dyDescent="0.35">
      <c r="A15" s="194"/>
      <c r="B15" s="194"/>
      <c r="C15" s="194"/>
      <c r="D15" s="194"/>
      <c r="E15" s="194"/>
      <c r="F15" s="194"/>
      <c r="G15" s="194"/>
      <c r="H15" s="194"/>
      <c r="I15" s="194"/>
      <c r="J15" s="194"/>
      <c r="K15" s="194"/>
      <c r="L15" s="194"/>
      <c r="M15" s="166"/>
    </row>
    <row r="16" spans="1:13" s="165" customFormat="1" ht="20" customHeight="1" x14ac:dyDescent="0.35">
      <c r="A16" s="194"/>
      <c r="B16" s="194"/>
      <c r="C16" s="194"/>
      <c r="D16" s="194"/>
      <c r="E16" s="194"/>
      <c r="F16" s="194"/>
      <c r="G16" s="194"/>
      <c r="H16" s="194"/>
      <c r="I16" s="194"/>
      <c r="J16" s="194"/>
      <c r="K16" s="194"/>
      <c r="L16" s="194"/>
      <c r="M16" s="166"/>
    </row>
    <row r="17" spans="1:12" ht="13.5" customHeight="1" x14ac:dyDescent="0.35">
      <c r="A17" s="191" t="s">
        <v>224</v>
      </c>
      <c r="B17" s="190"/>
      <c r="C17" s="190"/>
      <c r="D17" s="190"/>
      <c r="E17" s="190"/>
      <c r="F17" s="190"/>
      <c r="G17" s="190"/>
      <c r="H17" s="190"/>
      <c r="I17" s="190"/>
      <c r="J17" s="190"/>
      <c r="K17" s="190"/>
      <c r="L17" s="190"/>
    </row>
    <row r="18" spans="1:12" x14ac:dyDescent="0.35">
      <c r="A18" s="190"/>
      <c r="B18" s="190"/>
      <c r="C18" s="190"/>
      <c r="D18" s="190"/>
      <c r="E18" s="190"/>
      <c r="F18" s="190"/>
      <c r="G18" s="190"/>
      <c r="H18" s="190"/>
      <c r="I18" s="190"/>
      <c r="J18" s="190"/>
      <c r="K18" s="190"/>
      <c r="L18" s="190"/>
    </row>
    <row r="19" spans="1:12" x14ac:dyDescent="0.35">
      <c r="A19" s="190"/>
      <c r="B19" s="190"/>
      <c r="C19" s="190"/>
      <c r="D19" s="190"/>
      <c r="E19" s="190"/>
      <c r="F19" s="190"/>
      <c r="G19" s="190"/>
      <c r="H19" s="190"/>
      <c r="I19" s="190"/>
      <c r="J19" s="190"/>
      <c r="K19" s="190"/>
      <c r="L19" s="190"/>
    </row>
    <row r="20" spans="1:12" s="40" customFormat="1" ht="14.4" customHeight="1" x14ac:dyDescent="0.35">
      <c r="A20" s="191" t="s">
        <v>225</v>
      </c>
      <c r="B20" s="191"/>
      <c r="C20" s="191"/>
      <c r="D20" s="191"/>
      <c r="E20" s="191"/>
      <c r="F20" s="191"/>
      <c r="G20" s="191"/>
      <c r="H20" s="191"/>
      <c r="I20" s="191"/>
      <c r="J20" s="191"/>
      <c r="K20" s="191"/>
      <c r="L20" s="191"/>
    </row>
    <row r="21" spans="1:12" s="40" customFormat="1" ht="14.4" customHeight="1" x14ac:dyDescent="0.35">
      <c r="A21" s="191"/>
      <c r="B21" s="191"/>
      <c r="C21" s="191"/>
      <c r="D21" s="191"/>
      <c r="E21" s="191"/>
      <c r="F21" s="191"/>
      <c r="G21" s="191"/>
      <c r="H21" s="191"/>
      <c r="I21" s="191"/>
      <c r="J21" s="191"/>
      <c r="K21" s="191"/>
      <c r="L21" s="191"/>
    </row>
    <row r="22" spans="1:12" ht="14.4" customHeight="1" x14ac:dyDescent="0.35">
      <c r="A22" s="191"/>
      <c r="B22" s="191"/>
      <c r="C22" s="191"/>
      <c r="D22" s="191"/>
      <c r="E22" s="191"/>
      <c r="F22" s="191"/>
      <c r="G22" s="191"/>
      <c r="H22" s="191"/>
      <c r="I22" s="191"/>
      <c r="J22" s="191"/>
      <c r="K22" s="191"/>
      <c r="L22" s="191"/>
    </row>
    <row r="23" spans="1:12" ht="14.4" customHeight="1" x14ac:dyDescent="0.35">
      <c r="A23" s="161"/>
      <c r="B23" s="161"/>
      <c r="C23" s="161"/>
      <c r="D23" s="161"/>
      <c r="E23" s="161"/>
      <c r="F23" s="161"/>
      <c r="G23" s="161"/>
      <c r="H23" s="161"/>
      <c r="I23" s="161"/>
      <c r="J23" s="161"/>
      <c r="K23" s="161"/>
      <c r="L23" s="161"/>
    </row>
    <row r="24" spans="1:12" x14ac:dyDescent="0.35">
      <c r="A24" s="161"/>
      <c r="B24" s="161"/>
      <c r="C24" s="161"/>
      <c r="D24" s="161"/>
      <c r="E24" s="161"/>
      <c r="F24" s="161"/>
      <c r="G24" s="161"/>
      <c r="H24" s="161"/>
      <c r="I24" s="161"/>
      <c r="J24" s="161"/>
      <c r="K24" s="161"/>
      <c r="L24" s="161"/>
    </row>
  </sheetData>
  <mergeCells count="6">
    <mergeCell ref="A1:K1"/>
    <mergeCell ref="A17:L19"/>
    <mergeCell ref="A11:L12"/>
    <mergeCell ref="A13:L13"/>
    <mergeCell ref="A20:L22"/>
    <mergeCell ref="A14:L16"/>
  </mergeCells>
  <hyperlinks>
    <hyperlink ref="L1" location="Index!A1" display="Index" xr:uid="{9016BD77-8751-4417-A027-9E67A726AD31}"/>
  </hyperlinks>
  <pageMargins left="0.70866141732283472" right="0.70866141732283472" top="0.74803149606299213" bottom="0.74803149606299213" header="0.31496062992125984" footer="0.31496062992125984"/>
  <pageSetup paperSize="9" scale="78"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E808-EB00-4CC0-B579-7B7CDD0A80D7}">
  <sheetPr>
    <pageSetUpPr fitToPage="1"/>
  </sheetPr>
  <dimension ref="A1:M33"/>
  <sheetViews>
    <sheetView workbookViewId="0">
      <selection sqref="A1:K1"/>
    </sheetView>
  </sheetViews>
  <sheetFormatPr defaultColWidth="10.90625" defaultRowHeight="14.5" x14ac:dyDescent="0.35"/>
  <cols>
    <col min="1" max="1" width="24.90625" style="12" customWidth="1"/>
    <col min="2" max="16384" width="10.90625" style="12"/>
  </cols>
  <sheetData>
    <row r="1" spans="1:13" x14ac:dyDescent="0.35">
      <c r="A1" s="189" t="s">
        <v>97</v>
      </c>
      <c r="B1" s="190"/>
      <c r="C1" s="190"/>
      <c r="D1" s="190"/>
      <c r="E1" s="190"/>
      <c r="F1" s="190"/>
      <c r="G1" s="190"/>
      <c r="H1" s="190"/>
      <c r="I1" s="190"/>
      <c r="J1" s="190"/>
      <c r="K1" s="190"/>
      <c r="L1" s="207" t="s">
        <v>119</v>
      </c>
    </row>
    <row r="3" spans="1:13" ht="15" x14ac:dyDescent="0.35">
      <c r="A3" s="44" t="s">
        <v>98</v>
      </c>
      <c r="B3" s="17" t="s">
        <v>0</v>
      </c>
      <c r="C3" s="17" t="s">
        <v>1</v>
      </c>
      <c r="D3" s="17" t="s">
        <v>2</v>
      </c>
      <c r="E3" s="17" t="s">
        <v>3</v>
      </c>
      <c r="F3" s="17" t="s">
        <v>4</v>
      </c>
      <c r="G3" s="17" t="s">
        <v>5</v>
      </c>
      <c r="H3" s="17" t="s">
        <v>6</v>
      </c>
      <c r="I3" s="17" t="s">
        <v>7</v>
      </c>
      <c r="J3" s="17" t="s">
        <v>8</v>
      </c>
      <c r="K3" s="17" t="s">
        <v>9</v>
      </c>
      <c r="L3" s="17" t="s">
        <v>10</v>
      </c>
    </row>
    <row r="4" spans="1:13" x14ac:dyDescent="0.35">
      <c r="A4" s="18" t="s">
        <v>26</v>
      </c>
      <c r="B4" s="19">
        <v>2282</v>
      </c>
      <c r="C4" s="19">
        <v>2828</v>
      </c>
      <c r="D4" s="19">
        <v>2777</v>
      </c>
      <c r="E4" s="19">
        <v>2587</v>
      </c>
      <c r="F4" s="19">
        <v>2352</v>
      </c>
      <c r="G4" s="19">
        <v>2238</v>
      </c>
      <c r="H4" s="19">
        <v>2263</v>
      </c>
      <c r="I4" s="19">
        <v>2413</v>
      </c>
      <c r="J4" s="19">
        <v>2203</v>
      </c>
      <c r="K4" s="19">
        <v>2090</v>
      </c>
      <c r="L4" s="19">
        <v>1786</v>
      </c>
      <c r="M4" s="29"/>
    </row>
    <row r="5" spans="1:13" x14ac:dyDescent="0.35">
      <c r="A5" s="18" t="s">
        <v>27</v>
      </c>
      <c r="B5" s="19">
        <v>247</v>
      </c>
      <c r="C5" s="19">
        <v>568</v>
      </c>
      <c r="D5" s="19">
        <v>543</v>
      </c>
      <c r="E5" s="19">
        <v>352</v>
      </c>
      <c r="F5" s="19">
        <v>413</v>
      </c>
      <c r="G5" s="19">
        <v>412</v>
      </c>
      <c r="H5" s="19">
        <v>434</v>
      </c>
      <c r="I5" s="19">
        <v>422</v>
      </c>
      <c r="J5" s="19">
        <v>399</v>
      </c>
      <c r="K5" s="19">
        <v>438</v>
      </c>
      <c r="L5" s="19">
        <v>377</v>
      </c>
      <c r="M5" s="29"/>
    </row>
    <row r="6" spans="1:13" x14ac:dyDescent="0.35">
      <c r="A6" s="18" t="s">
        <v>28</v>
      </c>
      <c r="B6" s="19">
        <v>125</v>
      </c>
      <c r="C6" s="19">
        <v>149</v>
      </c>
      <c r="D6" s="19">
        <v>159</v>
      </c>
      <c r="E6" s="19">
        <v>128</v>
      </c>
      <c r="F6" s="19">
        <v>138</v>
      </c>
      <c r="G6" s="19">
        <v>160</v>
      </c>
      <c r="H6" s="19">
        <v>175</v>
      </c>
      <c r="I6" s="19">
        <v>188</v>
      </c>
      <c r="J6" s="19">
        <v>200</v>
      </c>
      <c r="K6" s="19">
        <v>211</v>
      </c>
      <c r="L6" s="19">
        <v>134</v>
      </c>
      <c r="M6" s="29"/>
    </row>
    <row r="7" spans="1:13" x14ac:dyDescent="0.35">
      <c r="A7" s="18" t="s">
        <v>29</v>
      </c>
      <c r="B7" s="19">
        <v>39</v>
      </c>
      <c r="C7" s="19">
        <v>47</v>
      </c>
      <c r="D7" s="19">
        <v>65</v>
      </c>
      <c r="E7" s="19">
        <v>46</v>
      </c>
      <c r="F7" s="19">
        <v>71</v>
      </c>
      <c r="G7" s="19">
        <v>63</v>
      </c>
      <c r="H7" s="19">
        <v>57</v>
      </c>
      <c r="I7" s="19">
        <v>50</v>
      </c>
      <c r="J7" s="19">
        <v>65</v>
      </c>
      <c r="K7" s="19">
        <v>66</v>
      </c>
      <c r="L7" s="19">
        <v>45</v>
      </c>
      <c r="M7" s="29"/>
    </row>
    <row r="8" spans="1:13" x14ac:dyDescent="0.35">
      <c r="A8" s="18" t="s">
        <v>30</v>
      </c>
      <c r="B8" s="19">
        <v>26</v>
      </c>
      <c r="C8" s="19">
        <v>28</v>
      </c>
      <c r="D8" s="19">
        <v>17</v>
      </c>
      <c r="E8" s="19">
        <v>22</v>
      </c>
      <c r="F8" s="19">
        <v>15</v>
      </c>
      <c r="G8" s="19">
        <v>25</v>
      </c>
      <c r="H8" s="19">
        <v>25</v>
      </c>
      <c r="I8" s="19">
        <v>22</v>
      </c>
      <c r="J8" s="19">
        <v>17</v>
      </c>
      <c r="K8" s="19">
        <v>37</v>
      </c>
      <c r="L8" s="19">
        <v>21</v>
      </c>
      <c r="M8" s="29"/>
    </row>
    <row r="9" spans="1:13" x14ac:dyDescent="0.35">
      <c r="A9" s="18" t="s">
        <v>31</v>
      </c>
      <c r="B9" s="19">
        <v>17</v>
      </c>
      <c r="C9" s="19">
        <v>19</v>
      </c>
      <c r="D9" s="19">
        <v>20</v>
      </c>
      <c r="E9" s="19">
        <v>15</v>
      </c>
      <c r="F9" s="19">
        <v>15</v>
      </c>
      <c r="G9" s="19">
        <v>13</v>
      </c>
      <c r="H9" s="19">
        <v>26</v>
      </c>
      <c r="I9" s="19">
        <v>14</v>
      </c>
      <c r="J9" s="19">
        <v>12</v>
      </c>
      <c r="K9" s="19">
        <v>39</v>
      </c>
      <c r="L9" s="19">
        <v>35</v>
      </c>
      <c r="M9" s="29"/>
    </row>
    <row r="10" spans="1:13" x14ac:dyDescent="0.35">
      <c r="A10" s="33" t="s">
        <v>13</v>
      </c>
      <c r="B10" s="34">
        <v>2736</v>
      </c>
      <c r="C10" s="34">
        <v>3639</v>
      </c>
      <c r="D10" s="34">
        <v>3581</v>
      </c>
      <c r="E10" s="34">
        <v>3150</v>
      </c>
      <c r="F10" s="34">
        <v>3004</v>
      </c>
      <c r="G10" s="34">
        <v>2911</v>
      </c>
      <c r="H10" s="34">
        <v>2980</v>
      </c>
      <c r="I10" s="34">
        <v>3109</v>
      </c>
      <c r="J10" s="34">
        <v>2896</v>
      </c>
      <c r="K10" s="34">
        <v>2881</v>
      </c>
      <c r="L10" s="34">
        <v>2398</v>
      </c>
      <c r="M10" s="29"/>
    </row>
    <row r="11" spans="1:13" x14ac:dyDescent="0.35">
      <c r="B11" s="38"/>
      <c r="C11" s="38"/>
      <c r="D11" s="38"/>
      <c r="E11" s="38"/>
      <c r="F11" s="38"/>
      <c r="G11" s="38"/>
      <c r="H11" s="38"/>
      <c r="I11" s="38"/>
      <c r="J11" s="38"/>
      <c r="K11" s="38"/>
      <c r="L11" s="38"/>
    </row>
    <row r="12" spans="1:13" x14ac:dyDescent="0.35">
      <c r="B12" s="38"/>
      <c r="C12" s="38"/>
      <c r="D12" s="38"/>
      <c r="E12" s="38"/>
      <c r="F12" s="38"/>
      <c r="G12" s="38"/>
      <c r="H12" s="38"/>
      <c r="I12" s="38"/>
      <c r="J12" s="38"/>
      <c r="K12" s="38"/>
      <c r="L12" s="38"/>
    </row>
    <row r="13" spans="1:13" ht="15" x14ac:dyDescent="0.35">
      <c r="A13" s="44" t="s">
        <v>98</v>
      </c>
      <c r="B13" s="17" t="s">
        <v>0</v>
      </c>
      <c r="C13" s="17" t="s">
        <v>1</v>
      </c>
      <c r="D13" s="17" t="s">
        <v>2</v>
      </c>
      <c r="E13" s="17" t="s">
        <v>3</v>
      </c>
      <c r="F13" s="17" t="s">
        <v>4</v>
      </c>
      <c r="G13" s="17" t="s">
        <v>5</v>
      </c>
      <c r="H13" s="17" t="s">
        <v>6</v>
      </c>
      <c r="I13" s="17" t="s">
        <v>7</v>
      </c>
      <c r="J13" s="17" t="s">
        <v>8</v>
      </c>
      <c r="K13" s="17" t="s">
        <v>9</v>
      </c>
      <c r="L13" s="17" t="s">
        <v>10</v>
      </c>
    </row>
    <row r="14" spans="1:13" x14ac:dyDescent="0.35">
      <c r="A14" s="18" t="s">
        <v>26</v>
      </c>
      <c r="B14" s="20">
        <v>0.83406432748537995</v>
      </c>
      <c r="C14" s="20">
        <v>0.77713657598241304</v>
      </c>
      <c r="D14" s="20">
        <v>0.77548170901982705</v>
      </c>
      <c r="E14" s="20">
        <v>0.82126984126984104</v>
      </c>
      <c r="F14" s="20">
        <v>0.782956058588549</v>
      </c>
      <c r="G14" s="20">
        <v>0.76880796976983901</v>
      </c>
      <c r="H14" s="20">
        <v>0.75939597315436203</v>
      </c>
      <c r="I14" s="20">
        <v>0.77613380508202001</v>
      </c>
      <c r="J14" s="20">
        <v>0.76070441988950299</v>
      </c>
      <c r="K14" s="20">
        <v>0.72544255466851804</v>
      </c>
      <c r="L14" s="20">
        <v>0.74478732276897397</v>
      </c>
    </row>
    <row r="15" spans="1:13" x14ac:dyDescent="0.35">
      <c r="A15" s="18" t="s">
        <v>27</v>
      </c>
      <c r="B15" s="20">
        <v>9.0277777777777804E-2</v>
      </c>
      <c r="C15" s="20">
        <v>0.15608683704314399</v>
      </c>
      <c r="D15" s="20">
        <v>0.15163362189332599</v>
      </c>
      <c r="E15" s="20">
        <v>0.111746031746032</v>
      </c>
      <c r="F15" s="20">
        <v>0.137483355525965</v>
      </c>
      <c r="G15" s="20">
        <v>0.14153211954654801</v>
      </c>
      <c r="H15" s="20">
        <v>0.145637583892617</v>
      </c>
      <c r="I15" s="20">
        <v>0.135734963010614</v>
      </c>
      <c r="J15" s="20">
        <v>0.137776243093923</v>
      </c>
      <c r="K15" s="20">
        <v>0.15203054494967</v>
      </c>
      <c r="L15" s="20">
        <v>0.15721434528774</v>
      </c>
    </row>
    <row r="16" spans="1:13" x14ac:dyDescent="0.35">
      <c r="A16" s="18" t="s">
        <v>28</v>
      </c>
      <c r="B16" s="20">
        <v>4.5687134502923998E-2</v>
      </c>
      <c r="C16" s="20">
        <v>4.0945314646880997E-2</v>
      </c>
      <c r="D16" s="20">
        <v>4.4401005305780498E-2</v>
      </c>
      <c r="E16" s="20">
        <v>4.06349206349206E-2</v>
      </c>
      <c r="F16" s="20">
        <v>4.5938748335552601E-2</v>
      </c>
      <c r="G16" s="20">
        <v>5.49639299209893E-2</v>
      </c>
      <c r="H16" s="20">
        <v>5.8724832214765099E-2</v>
      </c>
      <c r="I16" s="20">
        <v>6.0469604374396899E-2</v>
      </c>
      <c r="J16" s="20">
        <v>6.9060773480663001E-2</v>
      </c>
      <c r="K16" s="20">
        <v>7.32384588684485E-2</v>
      </c>
      <c r="L16" s="20">
        <v>5.5879899916597198E-2</v>
      </c>
    </row>
    <row r="17" spans="1:12" x14ac:dyDescent="0.35">
      <c r="A17" s="18" t="s">
        <v>29</v>
      </c>
      <c r="B17" s="20">
        <v>1.425438596491228E-2</v>
      </c>
      <c r="C17" s="20">
        <v>1.2915636163781259E-2</v>
      </c>
      <c r="D17" s="20">
        <v>1.8151354370287628E-2</v>
      </c>
      <c r="E17" s="20">
        <v>1.4603174603174604E-2</v>
      </c>
      <c r="F17" s="20">
        <v>2.3635153129161118E-2</v>
      </c>
      <c r="G17" s="20">
        <v>2.1642047406389558E-2</v>
      </c>
      <c r="H17" s="20">
        <v>1.9127516778523489E-2</v>
      </c>
      <c r="I17" s="20">
        <v>1.6082341588935348E-2</v>
      </c>
      <c r="J17" s="20">
        <v>2.2444751381215471E-2</v>
      </c>
      <c r="K17" s="20">
        <v>2.2908712252690037E-2</v>
      </c>
      <c r="L17" s="20">
        <v>1.8765638031693076E-2</v>
      </c>
    </row>
    <row r="18" spans="1:12" x14ac:dyDescent="0.35">
      <c r="A18" s="18" t="s">
        <v>30</v>
      </c>
      <c r="B18" s="20">
        <v>9.5029239766081866E-3</v>
      </c>
      <c r="C18" s="20">
        <v>7.6944215443803246E-3</v>
      </c>
      <c r="D18" s="5" t="s">
        <v>50</v>
      </c>
      <c r="E18" s="20">
        <v>6.9841269841269841E-3</v>
      </c>
      <c r="F18" s="5" t="s">
        <v>50</v>
      </c>
      <c r="G18" s="20">
        <v>8.5881140501545862E-3</v>
      </c>
      <c r="H18" s="20">
        <v>8.389261744966443E-3</v>
      </c>
      <c r="I18" s="20">
        <v>7.0762302991315539E-3</v>
      </c>
      <c r="J18" s="20">
        <v>5.8701657458563533E-3</v>
      </c>
      <c r="K18" s="20">
        <v>1.2842762929538355E-2</v>
      </c>
      <c r="L18" s="20">
        <v>8.7572977481234354E-3</v>
      </c>
    </row>
    <row r="19" spans="1:12" x14ac:dyDescent="0.35">
      <c r="A19" s="18" t="s">
        <v>31</v>
      </c>
      <c r="B19" s="20">
        <v>6.2134502923976605E-3</v>
      </c>
      <c r="C19" s="20">
        <v>5.2212146194009343E-3</v>
      </c>
      <c r="D19" s="20">
        <v>5.5850321139346553E-3</v>
      </c>
      <c r="E19" s="5" t="s">
        <v>50</v>
      </c>
      <c r="F19" s="5" t="s">
        <v>50</v>
      </c>
      <c r="G19" s="5" t="s">
        <v>50</v>
      </c>
      <c r="H19" s="20">
        <v>8.7248322147650999E-3</v>
      </c>
      <c r="I19" s="5" t="s">
        <v>50</v>
      </c>
      <c r="J19" s="5" t="s">
        <v>50</v>
      </c>
      <c r="K19" s="20">
        <v>1.3536966331135023E-2</v>
      </c>
      <c r="L19" s="20">
        <v>1.4595496246872394E-2</v>
      </c>
    </row>
    <row r="20" spans="1:12" x14ac:dyDescent="0.35">
      <c r="A20" s="33" t="s">
        <v>13</v>
      </c>
      <c r="B20" s="35">
        <v>1</v>
      </c>
      <c r="C20" s="35">
        <v>1</v>
      </c>
      <c r="D20" s="35">
        <v>1</v>
      </c>
      <c r="E20" s="35">
        <v>1</v>
      </c>
      <c r="F20" s="35">
        <v>1</v>
      </c>
      <c r="G20" s="35">
        <v>1</v>
      </c>
      <c r="H20" s="35">
        <v>1</v>
      </c>
      <c r="I20" s="35">
        <v>1</v>
      </c>
      <c r="J20" s="35">
        <v>1</v>
      </c>
      <c r="K20" s="35">
        <v>1</v>
      </c>
      <c r="L20" s="35">
        <v>1</v>
      </c>
    </row>
    <row r="21" spans="1:12" x14ac:dyDescent="0.35">
      <c r="L21" s="21" t="s">
        <v>15</v>
      </c>
    </row>
    <row r="22" spans="1:12" x14ac:dyDescent="0.35">
      <c r="A22" s="22" t="s">
        <v>16</v>
      </c>
      <c r="B22" s="22"/>
      <c r="C22" s="22"/>
      <c r="D22" s="22"/>
      <c r="E22" s="22"/>
      <c r="F22" s="22"/>
      <c r="G22" s="22"/>
      <c r="H22" s="22"/>
      <c r="I22" s="22"/>
      <c r="J22" s="22"/>
      <c r="K22" s="22"/>
      <c r="L22" s="22"/>
    </row>
    <row r="23" spans="1:12" x14ac:dyDescent="0.35">
      <c r="A23" s="195" t="s">
        <v>17</v>
      </c>
      <c r="B23" s="195"/>
      <c r="C23" s="195"/>
      <c r="D23" s="195"/>
      <c r="E23" s="195"/>
      <c r="F23" s="195"/>
      <c r="G23" s="195"/>
      <c r="H23" s="195"/>
      <c r="I23" s="195"/>
      <c r="J23" s="195"/>
      <c r="K23" s="195"/>
      <c r="L23" s="195"/>
    </row>
    <row r="24" spans="1:12" x14ac:dyDescent="0.35">
      <c r="A24" s="190"/>
      <c r="B24" s="190"/>
      <c r="C24" s="190"/>
      <c r="D24" s="190"/>
      <c r="E24" s="190"/>
      <c r="F24" s="190"/>
      <c r="G24" s="190"/>
      <c r="H24" s="190"/>
      <c r="I24" s="190"/>
      <c r="J24" s="190"/>
      <c r="K24" s="190"/>
      <c r="L24" s="190"/>
    </row>
    <row r="25" spans="1:12" x14ac:dyDescent="0.35">
      <c r="A25" s="190"/>
      <c r="B25" s="190"/>
      <c r="C25" s="190"/>
      <c r="D25" s="190"/>
      <c r="E25" s="190"/>
      <c r="F25" s="190"/>
      <c r="G25" s="190"/>
      <c r="H25" s="190"/>
      <c r="I25" s="190"/>
      <c r="J25" s="190"/>
      <c r="K25" s="190"/>
      <c r="L25" s="190"/>
    </row>
    <row r="26" spans="1:12" x14ac:dyDescent="0.35">
      <c r="A26" s="196" t="s">
        <v>117</v>
      </c>
      <c r="B26" s="197"/>
      <c r="C26" s="197"/>
      <c r="D26" s="197"/>
      <c r="E26" s="197"/>
      <c r="F26" s="197"/>
      <c r="G26" s="197"/>
      <c r="H26" s="197"/>
      <c r="I26" s="197"/>
      <c r="J26" s="197"/>
      <c r="K26" s="197"/>
      <c r="L26" s="197"/>
    </row>
    <row r="27" spans="1:12" x14ac:dyDescent="0.35">
      <c r="A27" s="198"/>
      <c r="B27" s="198"/>
      <c r="C27" s="198"/>
      <c r="D27" s="198"/>
      <c r="E27" s="198"/>
      <c r="F27" s="198"/>
      <c r="G27" s="198"/>
      <c r="H27" s="198"/>
      <c r="I27" s="198"/>
      <c r="J27" s="198"/>
      <c r="K27" s="198"/>
      <c r="L27" s="198"/>
    </row>
    <row r="28" spans="1:12" ht="14.4" customHeight="1" x14ac:dyDescent="0.35">
      <c r="A28" s="192" t="s">
        <v>116</v>
      </c>
      <c r="B28" s="192"/>
      <c r="C28" s="192"/>
      <c r="D28" s="192"/>
      <c r="E28" s="192"/>
      <c r="F28" s="192"/>
      <c r="G28" s="192"/>
      <c r="H28" s="192"/>
      <c r="I28" s="192"/>
      <c r="J28" s="192"/>
      <c r="K28" s="192"/>
      <c r="L28" s="192"/>
    </row>
    <row r="29" spans="1:12" x14ac:dyDescent="0.35">
      <c r="A29" s="192"/>
      <c r="B29" s="192"/>
      <c r="C29" s="192"/>
      <c r="D29" s="192"/>
      <c r="E29" s="192"/>
      <c r="F29" s="192"/>
      <c r="G29" s="192"/>
      <c r="H29" s="192"/>
      <c r="I29" s="192"/>
      <c r="J29" s="192"/>
      <c r="K29" s="192"/>
      <c r="L29" s="192"/>
    </row>
    <row r="31" spans="1:12" x14ac:dyDescent="0.35">
      <c r="A31" s="18"/>
      <c r="B31" s="136"/>
      <c r="C31" s="136"/>
      <c r="D31" s="136"/>
      <c r="E31" s="136"/>
      <c r="F31" s="136"/>
      <c r="G31" s="136"/>
      <c r="H31" s="136"/>
      <c r="I31" s="136"/>
      <c r="J31" s="136"/>
      <c r="K31" s="136"/>
      <c r="L31" s="136"/>
    </row>
    <row r="32" spans="1:12" x14ac:dyDescent="0.35">
      <c r="A32" s="18"/>
      <c r="B32" s="136"/>
      <c r="C32" s="136"/>
      <c r="D32" s="136"/>
      <c r="E32" s="136"/>
      <c r="F32" s="136"/>
      <c r="G32" s="136"/>
      <c r="H32" s="136"/>
      <c r="I32" s="136"/>
      <c r="J32" s="136"/>
      <c r="K32" s="136"/>
      <c r="L32" s="136"/>
    </row>
    <row r="33" spans="1:12" x14ac:dyDescent="0.35">
      <c r="A33" s="18"/>
      <c r="B33" s="136"/>
      <c r="C33" s="136"/>
      <c r="D33" s="136"/>
      <c r="E33" s="136"/>
      <c r="F33" s="136"/>
      <c r="G33" s="136"/>
      <c r="H33" s="136"/>
      <c r="I33" s="136"/>
      <c r="J33" s="136"/>
      <c r="K33" s="136"/>
      <c r="L33" s="136"/>
    </row>
  </sheetData>
  <mergeCells count="4">
    <mergeCell ref="A1:K1"/>
    <mergeCell ref="A23:L25"/>
    <mergeCell ref="A26:L27"/>
    <mergeCell ref="A28:L29"/>
  </mergeCells>
  <hyperlinks>
    <hyperlink ref="L1" location="Index!A1" display="Index" xr:uid="{F3858F81-CEC6-441F-A4D0-9B52DAC4D803}"/>
  </hyperlinks>
  <pageMargins left="0.70866141732283472" right="0.70866141732283472" top="0.74803149606299213" bottom="0.74803149606299213" header="0.31496062992125984" footer="0.31496062992125984"/>
  <pageSetup paperSize="9" scale="9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9E5CB-59F6-4634-95E5-0D1B43E0659F}">
  <dimension ref="A1:H41"/>
  <sheetViews>
    <sheetView workbookViewId="0">
      <selection sqref="A1:E1"/>
    </sheetView>
  </sheetViews>
  <sheetFormatPr defaultColWidth="10.90625" defaultRowHeight="14.5" x14ac:dyDescent="0.35"/>
  <cols>
    <col min="1" max="3" width="20.6328125" style="55" customWidth="1"/>
    <col min="4" max="16384" width="10.90625" style="55"/>
  </cols>
  <sheetData>
    <row r="1" spans="1:8" ht="30.65" customHeight="1" x14ac:dyDescent="0.35">
      <c r="A1" s="189" t="s">
        <v>148</v>
      </c>
      <c r="B1" s="190"/>
      <c r="C1" s="190"/>
      <c r="D1" s="190"/>
      <c r="E1" s="190"/>
      <c r="F1" s="207" t="s">
        <v>119</v>
      </c>
    </row>
    <row r="3" spans="1:8" ht="28" x14ac:dyDescent="0.35">
      <c r="A3" s="57" t="s">
        <v>120</v>
      </c>
      <c r="B3" s="58" t="s">
        <v>121</v>
      </c>
      <c r="C3" s="78" t="s">
        <v>150</v>
      </c>
    </row>
    <row r="4" spans="1:8" x14ac:dyDescent="0.35">
      <c r="A4" s="59" t="s">
        <v>122</v>
      </c>
      <c r="B4" s="60">
        <v>203</v>
      </c>
      <c r="C4" s="61">
        <v>4.6677397102782299E-2</v>
      </c>
      <c r="H4" s="77"/>
    </row>
    <row r="5" spans="1:8" x14ac:dyDescent="0.35">
      <c r="A5" s="59" t="s">
        <v>123</v>
      </c>
      <c r="B5" s="60">
        <v>4146</v>
      </c>
      <c r="C5" s="61">
        <v>0.95332260289721804</v>
      </c>
      <c r="H5" s="77"/>
    </row>
    <row r="6" spans="1:8" x14ac:dyDescent="0.35">
      <c r="A6" s="59" t="s">
        <v>124</v>
      </c>
      <c r="B6" s="60">
        <v>41</v>
      </c>
      <c r="H6" s="77"/>
    </row>
    <row r="7" spans="1:8" x14ac:dyDescent="0.35">
      <c r="A7" s="57" t="s">
        <v>13</v>
      </c>
      <c r="B7" s="57">
        <v>4390</v>
      </c>
      <c r="C7" s="62">
        <v>1</v>
      </c>
      <c r="D7" s="76"/>
      <c r="H7" s="77"/>
    </row>
    <row r="8" spans="1:8" x14ac:dyDescent="0.35">
      <c r="H8" s="77"/>
    </row>
    <row r="9" spans="1:8" ht="28" x14ac:dyDescent="0.35">
      <c r="A9" s="57" t="s">
        <v>125</v>
      </c>
      <c r="B9" s="58" t="s">
        <v>121</v>
      </c>
      <c r="C9" s="78" t="s">
        <v>150</v>
      </c>
      <c r="H9" s="77"/>
    </row>
    <row r="10" spans="1:8" x14ac:dyDescent="0.35">
      <c r="A10" s="59" t="s">
        <v>126</v>
      </c>
      <c r="B10" s="60">
        <v>216</v>
      </c>
      <c r="C10" s="61">
        <v>4.9202733485193599E-2</v>
      </c>
      <c r="H10" s="77"/>
    </row>
    <row r="11" spans="1:8" x14ac:dyDescent="0.35">
      <c r="A11" s="59" t="s">
        <v>127</v>
      </c>
      <c r="B11" s="60">
        <v>320</v>
      </c>
      <c r="C11" s="61">
        <v>7.2892938496583098E-2</v>
      </c>
      <c r="H11" s="77"/>
    </row>
    <row r="12" spans="1:8" x14ac:dyDescent="0.35">
      <c r="A12" s="59" t="s">
        <v>128</v>
      </c>
      <c r="B12" s="60">
        <v>579</v>
      </c>
      <c r="C12" s="61">
        <v>0.13189066059225499</v>
      </c>
      <c r="H12" s="77"/>
    </row>
    <row r="13" spans="1:8" x14ac:dyDescent="0.35">
      <c r="A13" s="59" t="s">
        <v>129</v>
      </c>
      <c r="B13" s="60">
        <v>1695</v>
      </c>
      <c r="C13" s="61">
        <v>0.38610478359908901</v>
      </c>
      <c r="H13" s="77"/>
    </row>
    <row r="14" spans="1:8" x14ac:dyDescent="0.35">
      <c r="A14" s="59" t="s">
        <v>130</v>
      </c>
      <c r="B14" s="60">
        <v>1281</v>
      </c>
      <c r="C14" s="61">
        <v>0.29179954441913403</v>
      </c>
      <c r="H14" s="77"/>
    </row>
    <row r="15" spans="1:8" x14ac:dyDescent="0.35">
      <c r="A15" s="59" t="s">
        <v>131</v>
      </c>
      <c r="B15" s="60">
        <v>285</v>
      </c>
      <c r="C15" s="61">
        <v>6.4920273348519394E-2</v>
      </c>
      <c r="H15" s="77"/>
    </row>
    <row r="16" spans="1:8" x14ac:dyDescent="0.35">
      <c r="A16" s="59" t="s">
        <v>132</v>
      </c>
      <c r="B16" s="60">
        <v>14</v>
      </c>
      <c r="C16" s="61" t="s">
        <v>50</v>
      </c>
      <c r="H16" s="77"/>
    </row>
    <row r="17" spans="1:8" x14ac:dyDescent="0.35">
      <c r="A17" s="59" t="s">
        <v>133</v>
      </c>
      <c r="B17" s="60">
        <v>0</v>
      </c>
      <c r="C17" s="61">
        <v>0</v>
      </c>
      <c r="H17" s="77"/>
    </row>
    <row r="18" spans="1:8" x14ac:dyDescent="0.35">
      <c r="A18" s="59" t="s">
        <v>124</v>
      </c>
      <c r="B18" s="60">
        <v>0</v>
      </c>
      <c r="H18" s="77"/>
    </row>
    <row r="19" spans="1:8" x14ac:dyDescent="0.35">
      <c r="A19" s="57" t="s">
        <v>13</v>
      </c>
      <c r="B19" s="57">
        <v>4390</v>
      </c>
      <c r="C19" s="62">
        <v>1</v>
      </c>
      <c r="H19" s="77"/>
    </row>
    <row r="20" spans="1:8" x14ac:dyDescent="0.35">
      <c r="H20" s="77"/>
    </row>
    <row r="21" spans="1:8" ht="28" x14ac:dyDescent="0.35">
      <c r="A21" s="25" t="s">
        <v>149</v>
      </c>
      <c r="B21" s="58" t="s">
        <v>121</v>
      </c>
      <c r="C21" s="78" t="s">
        <v>150</v>
      </c>
      <c r="H21" s="77"/>
    </row>
    <row r="22" spans="1:8" x14ac:dyDescent="0.35">
      <c r="A22" s="59" t="s">
        <v>134</v>
      </c>
      <c r="B22" s="60">
        <v>75</v>
      </c>
      <c r="C22" s="61">
        <v>2.1067415730337099E-2</v>
      </c>
      <c r="H22" s="77"/>
    </row>
    <row r="23" spans="1:8" x14ac:dyDescent="0.35">
      <c r="A23" s="59" t="s">
        <v>135</v>
      </c>
      <c r="B23" s="60">
        <v>185</v>
      </c>
      <c r="C23" s="61">
        <v>5.1966292134831497E-2</v>
      </c>
      <c r="H23" s="77"/>
    </row>
    <row r="24" spans="1:8" x14ac:dyDescent="0.35">
      <c r="A24" s="59" t="s">
        <v>136</v>
      </c>
      <c r="B24" s="60">
        <v>105</v>
      </c>
      <c r="C24" s="61">
        <v>2.9494382022471899E-2</v>
      </c>
      <c r="H24" s="77"/>
    </row>
    <row r="25" spans="1:8" x14ac:dyDescent="0.35">
      <c r="A25" s="59" t="s">
        <v>137</v>
      </c>
      <c r="B25" s="60">
        <v>40</v>
      </c>
      <c r="C25" s="61">
        <v>1.1235955056179799E-2</v>
      </c>
      <c r="H25" s="77"/>
    </row>
    <row r="26" spans="1:8" x14ac:dyDescent="0.35">
      <c r="A26" s="59" t="s">
        <v>138</v>
      </c>
      <c r="B26" s="60">
        <v>3155</v>
      </c>
      <c r="C26" s="61">
        <v>0.88623595505618002</v>
      </c>
      <c r="H26" s="77"/>
    </row>
    <row r="27" spans="1:8" x14ac:dyDescent="0.35">
      <c r="A27" s="59" t="s">
        <v>124</v>
      </c>
      <c r="B27" s="60">
        <v>830</v>
      </c>
      <c r="H27" s="77"/>
    </row>
    <row r="28" spans="1:8" x14ac:dyDescent="0.35">
      <c r="A28" s="57" t="s">
        <v>13</v>
      </c>
      <c r="B28" s="57">
        <v>4390</v>
      </c>
      <c r="C28" s="62">
        <v>1</v>
      </c>
      <c r="H28" s="77"/>
    </row>
    <row r="29" spans="1:8" x14ac:dyDescent="0.35">
      <c r="C29" s="63" t="s">
        <v>15</v>
      </c>
    </row>
    <row r="30" spans="1:8" x14ac:dyDescent="0.35">
      <c r="A30" s="64" t="s">
        <v>16</v>
      </c>
    </row>
    <row r="31" spans="1:8" x14ac:dyDescent="0.35">
      <c r="A31" s="199" t="s">
        <v>17</v>
      </c>
      <c r="B31" s="190"/>
      <c r="C31" s="190"/>
      <c r="D31" s="190"/>
      <c r="E31" s="190"/>
    </row>
    <row r="32" spans="1:8" x14ac:dyDescent="0.35">
      <c r="A32" s="190"/>
      <c r="B32" s="190"/>
      <c r="C32" s="190"/>
      <c r="D32" s="190"/>
      <c r="E32" s="190"/>
    </row>
    <row r="33" spans="1:5" x14ac:dyDescent="0.35">
      <c r="A33" s="190"/>
      <c r="B33" s="190"/>
      <c r="C33" s="190"/>
      <c r="D33" s="190"/>
      <c r="E33" s="190"/>
    </row>
    <row r="34" spans="1:5" x14ac:dyDescent="0.35">
      <c r="A34" s="190"/>
      <c r="B34" s="190"/>
      <c r="C34" s="190"/>
      <c r="D34" s="190"/>
      <c r="E34" s="190"/>
    </row>
    <row r="35" spans="1:5" x14ac:dyDescent="0.35">
      <c r="A35" s="190"/>
      <c r="B35" s="190"/>
      <c r="C35" s="190"/>
      <c r="D35" s="190"/>
      <c r="E35" s="190"/>
    </row>
    <row r="36" spans="1:5" x14ac:dyDescent="0.35">
      <c r="A36" s="199" t="s">
        <v>139</v>
      </c>
      <c r="B36" s="190"/>
      <c r="C36" s="190"/>
      <c r="D36" s="190"/>
      <c r="E36" s="190"/>
    </row>
    <row r="37" spans="1:5" x14ac:dyDescent="0.35">
      <c r="A37" s="190"/>
      <c r="B37" s="190"/>
      <c r="C37" s="190"/>
      <c r="D37" s="190"/>
      <c r="E37" s="190"/>
    </row>
    <row r="38" spans="1:5" x14ac:dyDescent="0.35">
      <c r="A38" s="199" t="s">
        <v>147</v>
      </c>
      <c r="B38" s="190"/>
      <c r="C38" s="190"/>
      <c r="D38" s="190"/>
      <c r="E38" s="190"/>
    </row>
    <row r="39" spans="1:5" x14ac:dyDescent="0.35">
      <c r="A39" s="190"/>
      <c r="B39" s="190"/>
      <c r="C39" s="190"/>
      <c r="D39" s="190"/>
      <c r="E39" s="190"/>
    </row>
    <row r="40" spans="1:5" x14ac:dyDescent="0.35">
      <c r="A40" s="190"/>
      <c r="B40" s="190"/>
      <c r="C40" s="190"/>
      <c r="D40" s="190"/>
      <c r="E40" s="190"/>
    </row>
    <row r="41" spans="1:5" x14ac:dyDescent="0.35">
      <c r="A41" s="199" t="s">
        <v>140</v>
      </c>
      <c r="B41" s="190"/>
      <c r="C41" s="190"/>
      <c r="D41" s="190"/>
      <c r="E41" s="190"/>
    </row>
  </sheetData>
  <mergeCells count="5">
    <mergeCell ref="A1:E1"/>
    <mergeCell ref="A31:E35"/>
    <mergeCell ref="A36:E37"/>
    <mergeCell ref="A38:E40"/>
    <mergeCell ref="A41:E41"/>
  </mergeCells>
  <hyperlinks>
    <hyperlink ref="F1" location="Index!A1" display="Index" xr:uid="{99E15EDA-43DC-4837-B707-5E436601FEDB}"/>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662C9-7464-4A90-9F66-6CF88236BFCB}">
  <sheetPr>
    <pageSetUpPr fitToPage="1"/>
  </sheetPr>
  <dimension ref="A1:Q37"/>
  <sheetViews>
    <sheetView workbookViewId="0">
      <selection sqref="A1:H1"/>
    </sheetView>
  </sheetViews>
  <sheetFormatPr defaultColWidth="10.90625" defaultRowHeight="14.5" x14ac:dyDescent="0.35"/>
  <cols>
    <col min="1" max="1" width="20.6328125" style="55" customWidth="1"/>
    <col min="2" max="8" width="13.6328125" style="55" customWidth="1"/>
    <col min="9" max="9" width="10.90625" style="55"/>
    <col min="10" max="10" width="20.6328125" style="55" customWidth="1"/>
    <col min="11" max="17" width="13.6328125" style="55" customWidth="1"/>
    <col min="18" max="16384" width="10.90625" style="55"/>
  </cols>
  <sheetData>
    <row r="1" spans="1:17" ht="29" customHeight="1" x14ac:dyDescent="0.35">
      <c r="A1" s="189" t="s">
        <v>152</v>
      </c>
      <c r="B1" s="190"/>
      <c r="C1" s="190"/>
      <c r="D1" s="190"/>
      <c r="E1" s="190"/>
      <c r="F1" s="190"/>
      <c r="G1" s="190"/>
      <c r="H1" s="190"/>
      <c r="I1" s="207" t="s">
        <v>119</v>
      </c>
    </row>
    <row r="3" spans="1:17" x14ac:dyDescent="0.35">
      <c r="A3" s="200" t="s">
        <v>120</v>
      </c>
      <c r="B3" s="201" t="s">
        <v>121</v>
      </c>
      <c r="C3" s="201"/>
      <c r="D3" s="201"/>
      <c r="E3" s="201"/>
      <c r="F3" s="201"/>
      <c r="G3" s="201"/>
      <c r="H3" s="201"/>
      <c r="J3" s="200" t="s">
        <v>120</v>
      </c>
      <c r="K3" s="201" t="s">
        <v>141</v>
      </c>
      <c r="L3" s="201"/>
      <c r="M3" s="201"/>
      <c r="N3" s="201"/>
      <c r="O3" s="201"/>
      <c r="P3" s="201"/>
      <c r="Q3" s="201"/>
    </row>
    <row r="4" spans="1:17" ht="39" x14ac:dyDescent="0.35">
      <c r="A4" s="200" t="s">
        <v>142</v>
      </c>
      <c r="B4" s="58" t="s">
        <v>18</v>
      </c>
      <c r="C4" s="58" t="s">
        <v>19</v>
      </c>
      <c r="D4" s="58" t="s">
        <v>20</v>
      </c>
      <c r="E4" s="58" t="s">
        <v>21</v>
      </c>
      <c r="F4" s="58" t="s">
        <v>22</v>
      </c>
      <c r="G4" s="78" t="s">
        <v>153</v>
      </c>
      <c r="H4" s="58" t="s">
        <v>13</v>
      </c>
      <c r="J4" s="200" t="s">
        <v>142</v>
      </c>
      <c r="K4" s="58" t="s">
        <v>18</v>
      </c>
      <c r="L4" s="58" t="s">
        <v>19</v>
      </c>
      <c r="M4" s="58" t="s">
        <v>20</v>
      </c>
      <c r="N4" s="58" t="s">
        <v>21</v>
      </c>
      <c r="O4" s="58" t="s">
        <v>22</v>
      </c>
      <c r="P4" s="78" t="s">
        <v>153</v>
      </c>
      <c r="Q4" s="58" t="s">
        <v>13</v>
      </c>
    </row>
    <row r="5" spans="1:17" x14ac:dyDescent="0.35">
      <c r="A5" s="59" t="s">
        <v>122</v>
      </c>
      <c r="B5" s="60">
        <v>6</v>
      </c>
      <c r="C5" s="60">
        <v>13</v>
      </c>
      <c r="D5" s="60">
        <v>55</v>
      </c>
      <c r="E5" s="60">
        <v>40</v>
      </c>
      <c r="F5" s="60">
        <v>79</v>
      </c>
      <c r="G5" s="60">
        <v>10</v>
      </c>
      <c r="H5" s="65">
        <v>203</v>
      </c>
      <c r="J5" s="59" t="s">
        <v>122</v>
      </c>
      <c r="K5" s="61">
        <v>2.95566502463054E-2</v>
      </c>
      <c r="L5" s="61">
        <v>6.4039408866995107E-2</v>
      </c>
      <c r="M5" s="61">
        <v>0.27093596059113301</v>
      </c>
      <c r="N5" s="61">
        <v>0.197044334975369</v>
      </c>
      <c r="O5" s="61">
        <v>0.38916256157635498</v>
      </c>
      <c r="P5" s="61">
        <v>4.9261083743842402E-2</v>
      </c>
      <c r="Q5" s="66">
        <v>1</v>
      </c>
    </row>
    <row r="6" spans="1:17" x14ac:dyDescent="0.35">
      <c r="A6" s="59" t="s">
        <v>123</v>
      </c>
      <c r="B6" s="60">
        <v>78</v>
      </c>
      <c r="C6" s="60">
        <v>114</v>
      </c>
      <c r="D6" s="60">
        <v>731</v>
      </c>
      <c r="E6" s="60">
        <v>829</v>
      </c>
      <c r="F6" s="60">
        <v>2302</v>
      </c>
      <c r="G6" s="60">
        <v>92</v>
      </c>
      <c r="H6" s="65">
        <v>4146</v>
      </c>
      <c r="I6" s="76"/>
      <c r="J6" s="59" t="s">
        <v>123</v>
      </c>
      <c r="K6" s="61">
        <v>1.8813314037626601E-2</v>
      </c>
      <c r="L6" s="61">
        <v>2.7496382054992798E-2</v>
      </c>
      <c r="M6" s="61">
        <v>0.17631452001929601</v>
      </c>
      <c r="N6" s="61">
        <v>0.19995176073323701</v>
      </c>
      <c r="O6" s="61">
        <v>0.55523396044380102</v>
      </c>
      <c r="P6" s="61">
        <v>2.2190062711046801E-2</v>
      </c>
      <c r="Q6" s="66">
        <v>1</v>
      </c>
    </row>
    <row r="7" spans="1:17" x14ac:dyDescent="0.35">
      <c r="A7" s="67" t="s">
        <v>124</v>
      </c>
      <c r="B7" s="68">
        <v>1</v>
      </c>
      <c r="C7" s="68">
        <v>4</v>
      </c>
      <c r="D7" s="68">
        <v>10</v>
      </c>
      <c r="E7" s="68">
        <v>8</v>
      </c>
      <c r="F7" s="68">
        <v>17</v>
      </c>
      <c r="G7" s="68">
        <v>1</v>
      </c>
      <c r="H7" s="69">
        <v>41</v>
      </c>
      <c r="I7" s="38"/>
      <c r="J7" s="67" t="s">
        <v>124</v>
      </c>
      <c r="K7" s="70">
        <v>2.4390243902439001E-2</v>
      </c>
      <c r="L7" s="70">
        <v>9.7560975609756101E-2</v>
      </c>
      <c r="M7" s="70">
        <v>0.24390243902438999</v>
      </c>
      <c r="N7" s="70">
        <v>0.19512195121951201</v>
      </c>
      <c r="O7" s="70">
        <v>0.41463414634146301</v>
      </c>
      <c r="P7" s="70">
        <v>2.4390243902439001E-2</v>
      </c>
      <c r="Q7" s="71">
        <v>1</v>
      </c>
    </row>
    <row r="8" spans="1:17" x14ac:dyDescent="0.35">
      <c r="B8" s="37"/>
      <c r="C8" s="37"/>
      <c r="D8" s="37"/>
      <c r="E8" s="37"/>
      <c r="F8" s="37"/>
      <c r="G8" s="37"/>
      <c r="I8" s="76"/>
    </row>
    <row r="9" spans="1:17" ht="39" x14ac:dyDescent="0.35">
      <c r="A9" s="57" t="s">
        <v>125</v>
      </c>
      <c r="B9" s="58" t="s">
        <v>18</v>
      </c>
      <c r="C9" s="58" t="s">
        <v>19</v>
      </c>
      <c r="D9" s="58" t="s">
        <v>20</v>
      </c>
      <c r="E9" s="58" t="s">
        <v>21</v>
      </c>
      <c r="F9" s="58" t="s">
        <v>22</v>
      </c>
      <c r="G9" s="78" t="s">
        <v>153</v>
      </c>
      <c r="H9" s="58" t="s">
        <v>13</v>
      </c>
      <c r="I9" s="76"/>
      <c r="J9" s="57" t="s">
        <v>125</v>
      </c>
      <c r="K9" s="58" t="s">
        <v>18</v>
      </c>
      <c r="L9" s="58" t="s">
        <v>19</v>
      </c>
      <c r="M9" s="58" t="s">
        <v>20</v>
      </c>
      <c r="N9" s="58" t="s">
        <v>21</v>
      </c>
      <c r="O9" s="58" t="s">
        <v>22</v>
      </c>
      <c r="P9" s="78" t="s">
        <v>153</v>
      </c>
      <c r="Q9" s="58" t="s">
        <v>13</v>
      </c>
    </row>
    <row r="10" spans="1:17" x14ac:dyDescent="0.35">
      <c r="A10" s="59" t="s">
        <v>126</v>
      </c>
      <c r="B10" s="60">
        <v>14</v>
      </c>
      <c r="C10" s="60">
        <v>11</v>
      </c>
      <c r="D10" s="60">
        <v>94</v>
      </c>
      <c r="E10" s="60">
        <v>32</v>
      </c>
      <c r="F10" s="60">
        <v>58</v>
      </c>
      <c r="G10" s="60">
        <v>7</v>
      </c>
      <c r="H10" s="65">
        <v>216</v>
      </c>
      <c r="I10" s="76"/>
      <c r="J10" s="59" t="s">
        <v>126</v>
      </c>
      <c r="K10" s="61">
        <v>6.4814814814814797E-2</v>
      </c>
      <c r="L10" s="61">
        <v>5.0925925925925902E-2</v>
      </c>
      <c r="M10" s="61">
        <v>0.43518518518518501</v>
      </c>
      <c r="N10" s="61">
        <v>0.148148148148148</v>
      </c>
      <c r="O10" s="61">
        <v>0.26851851851851899</v>
      </c>
      <c r="P10" s="61">
        <v>3.2407407407407399E-2</v>
      </c>
      <c r="Q10" s="66">
        <v>1</v>
      </c>
    </row>
    <row r="11" spans="1:17" x14ac:dyDescent="0.35">
      <c r="A11" s="59" t="s">
        <v>127</v>
      </c>
      <c r="B11" s="60">
        <v>13</v>
      </c>
      <c r="C11" s="60">
        <v>9</v>
      </c>
      <c r="D11" s="60">
        <v>62</v>
      </c>
      <c r="E11" s="60">
        <v>83</v>
      </c>
      <c r="F11" s="60">
        <v>146</v>
      </c>
      <c r="G11" s="60">
        <v>7</v>
      </c>
      <c r="H11" s="65">
        <v>320</v>
      </c>
      <c r="I11" s="76"/>
      <c r="J11" s="59" t="s">
        <v>127</v>
      </c>
      <c r="K11" s="61">
        <v>4.0625000000000001E-2</v>
      </c>
      <c r="L11" s="61">
        <v>2.8125000000000001E-2</v>
      </c>
      <c r="M11" s="61">
        <v>0.19375000000000001</v>
      </c>
      <c r="N11" s="61">
        <v>0.25937500000000002</v>
      </c>
      <c r="O11" s="61">
        <v>0.45624999999999999</v>
      </c>
      <c r="P11" s="61">
        <v>2.1874999999999999E-2</v>
      </c>
      <c r="Q11" s="66">
        <v>1</v>
      </c>
    </row>
    <row r="12" spans="1:17" x14ac:dyDescent="0.35">
      <c r="A12" s="59" t="s">
        <v>128</v>
      </c>
      <c r="B12" s="60">
        <v>7</v>
      </c>
      <c r="C12" s="60">
        <v>19</v>
      </c>
      <c r="D12" s="60">
        <v>88</v>
      </c>
      <c r="E12" s="60">
        <v>119</v>
      </c>
      <c r="F12" s="60">
        <v>334</v>
      </c>
      <c r="G12" s="60">
        <v>12</v>
      </c>
      <c r="H12" s="65">
        <v>579</v>
      </c>
      <c r="I12" s="76"/>
      <c r="J12" s="59" t="s">
        <v>128</v>
      </c>
      <c r="K12" s="61">
        <v>1.20898100172712E-2</v>
      </c>
      <c r="L12" s="61">
        <v>3.2815198618307402E-2</v>
      </c>
      <c r="M12" s="61">
        <v>0.15198618307426601</v>
      </c>
      <c r="N12" s="61">
        <v>0.20552677029360999</v>
      </c>
      <c r="O12" s="61">
        <v>0.57685664939550996</v>
      </c>
      <c r="P12" s="61">
        <v>2.0725388601036301E-2</v>
      </c>
      <c r="Q12" s="66">
        <v>1</v>
      </c>
    </row>
    <row r="13" spans="1:17" x14ac:dyDescent="0.35">
      <c r="A13" s="59" t="s">
        <v>129</v>
      </c>
      <c r="B13" s="60">
        <v>23</v>
      </c>
      <c r="C13" s="60">
        <v>51</v>
      </c>
      <c r="D13" s="60">
        <v>295</v>
      </c>
      <c r="E13" s="60">
        <v>311</v>
      </c>
      <c r="F13" s="60">
        <v>969</v>
      </c>
      <c r="G13" s="60">
        <v>46</v>
      </c>
      <c r="H13" s="65">
        <v>1695</v>
      </c>
      <c r="I13" s="76"/>
      <c r="J13" s="59" t="s">
        <v>129</v>
      </c>
      <c r="K13" s="61">
        <v>1.35693215339233E-2</v>
      </c>
      <c r="L13" s="61">
        <v>3.00884955752212E-2</v>
      </c>
      <c r="M13" s="61">
        <v>0.17404129793510301</v>
      </c>
      <c r="N13" s="61">
        <v>0.18348082595870199</v>
      </c>
      <c r="O13" s="61">
        <v>0.57168141592920396</v>
      </c>
      <c r="P13" s="61">
        <v>2.71386430678466E-2</v>
      </c>
      <c r="Q13" s="66">
        <v>1</v>
      </c>
    </row>
    <row r="14" spans="1:17" x14ac:dyDescent="0.35">
      <c r="A14" s="59" t="s">
        <v>130</v>
      </c>
      <c r="B14" s="60">
        <v>21</v>
      </c>
      <c r="C14" s="60">
        <v>31</v>
      </c>
      <c r="D14" s="60">
        <v>200</v>
      </c>
      <c r="E14" s="60">
        <v>263</v>
      </c>
      <c r="F14" s="60">
        <v>739</v>
      </c>
      <c r="G14" s="60">
        <v>27</v>
      </c>
      <c r="H14" s="65">
        <v>1281</v>
      </c>
      <c r="I14" s="76"/>
      <c r="J14" s="59" t="s">
        <v>130</v>
      </c>
      <c r="K14" s="61">
        <v>1.63934426229508E-2</v>
      </c>
      <c r="L14" s="61">
        <v>2.4199843871975001E-2</v>
      </c>
      <c r="M14" s="61">
        <v>0.156128024980484</v>
      </c>
      <c r="N14" s="61">
        <v>0.20530835284933599</v>
      </c>
      <c r="O14" s="61">
        <v>0.57689305230288801</v>
      </c>
      <c r="P14" s="61">
        <v>2.1077283372365301E-2</v>
      </c>
      <c r="Q14" s="66">
        <v>1</v>
      </c>
    </row>
    <row r="15" spans="1:17" x14ac:dyDescent="0.35">
      <c r="A15" s="59" t="s">
        <v>131</v>
      </c>
      <c r="B15" s="60">
        <v>7</v>
      </c>
      <c r="C15" s="60">
        <v>10</v>
      </c>
      <c r="D15" s="60">
        <v>53</v>
      </c>
      <c r="E15" s="60">
        <v>66</v>
      </c>
      <c r="F15" s="60">
        <v>145</v>
      </c>
      <c r="G15" s="60">
        <v>4</v>
      </c>
      <c r="H15" s="65">
        <v>285</v>
      </c>
      <c r="I15" s="76"/>
      <c r="J15" s="59" t="s">
        <v>131</v>
      </c>
      <c r="K15" s="61">
        <v>2.4561403508771899E-2</v>
      </c>
      <c r="L15" s="61">
        <v>3.5087719298245598E-2</v>
      </c>
      <c r="M15" s="61">
        <v>0.185964912280702</v>
      </c>
      <c r="N15" s="61">
        <v>0.231578947368421</v>
      </c>
      <c r="O15" s="61">
        <v>0.50877192982456099</v>
      </c>
      <c r="P15" s="61">
        <v>1.4035087719298201E-2</v>
      </c>
      <c r="Q15" s="66">
        <v>1</v>
      </c>
    </row>
    <row r="16" spans="1:17" x14ac:dyDescent="0.35">
      <c r="A16" s="59" t="s">
        <v>132</v>
      </c>
      <c r="B16" s="60">
        <v>0</v>
      </c>
      <c r="C16" s="60">
        <v>0</v>
      </c>
      <c r="D16" s="60">
        <v>4</v>
      </c>
      <c r="E16" s="60">
        <v>3</v>
      </c>
      <c r="F16" s="60">
        <v>7</v>
      </c>
      <c r="G16" s="60">
        <v>0</v>
      </c>
      <c r="H16" s="65">
        <v>14</v>
      </c>
      <c r="I16" s="76"/>
      <c r="J16" s="59" t="s">
        <v>132</v>
      </c>
      <c r="K16" s="61">
        <v>0</v>
      </c>
      <c r="L16" s="61">
        <v>0</v>
      </c>
      <c r="M16" s="61">
        <v>0.28571428571428598</v>
      </c>
      <c r="N16" s="61">
        <v>0.214285714285714</v>
      </c>
      <c r="O16" s="61">
        <v>0.5</v>
      </c>
      <c r="P16" s="61">
        <v>0</v>
      </c>
      <c r="Q16" s="66">
        <v>1</v>
      </c>
    </row>
    <row r="17" spans="1:17" x14ac:dyDescent="0.35">
      <c r="A17" s="59" t="s">
        <v>133</v>
      </c>
      <c r="B17" s="60">
        <v>0</v>
      </c>
      <c r="C17" s="60">
        <v>0</v>
      </c>
      <c r="D17" s="60">
        <v>0</v>
      </c>
      <c r="E17" s="60">
        <v>0</v>
      </c>
      <c r="F17" s="60">
        <v>0</v>
      </c>
      <c r="G17" s="60">
        <v>0</v>
      </c>
      <c r="H17" s="65">
        <v>0</v>
      </c>
      <c r="I17" s="76"/>
      <c r="J17" s="59" t="s">
        <v>133</v>
      </c>
      <c r="K17" s="79" t="s">
        <v>151</v>
      </c>
      <c r="L17" s="79" t="s">
        <v>151</v>
      </c>
      <c r="M17" s="79" t="s">
        <v>151</v>
      </c>
      <c r="N17" s="79" t="s">
        <v>151</v>
      </c>
      <c r="O17" s="79" t="s">
        <v>151</v>
      </c>
      <c r="P17" s="79" t="s">
        <v>151</v>
      </c>
      <c r="Q17" s="66" t="s">
        <v>151</v>
      </c>
    </row>
    <row r="18" spans="1:17" x14ac:dyDescent="0.35">
      <c r="A18" s="67" t="s">
        <v>124</v>
      </c>
      <c r="B18" s="68">
        <v>0</v>
      </c>
      <c r="C18" s="68">
        <v>0</v>
      </c>
      <c r="D18" s="68">
        <v>0</v>
      </c>
      <c r="E18" s="68">
        <v>0</v>
      </c>
      <c r="F18" s="68">
        <v>0</v>
      </c>
      <c r="G18" s="68">
        <v>0</v>
      </c>
      <c r="H18" s="69">
        <v>0</v>
      </c>
      <c r="I18" s="38"/>
      <c r="J18" s="67" t="s">
        <v>124</v>
      </c>
      <c r="K18" s="80" t="s">
        <v>151</v>
      </c>
      <c r="L18" s="80" t="s">
        <v>151</v>
      </c>
      <c r="M18" s="80" t="s">
        <v>151</v>
      </c>
      <c r="N18" s="80" t="s">
        <v>151</v>
      </c>
      <c r="O18" s="80" t="s">
        <v>151</v>
      </c>
      <c r="P18" s="80" t="s">
        <v>151</v>
      </c>
      <c r="Q18" s="71" t="s">
        <v>151</v>
      </c>
    </row>
    <row r="19" spans="1:17" x14ac:dyDescent="0.35">
      <c r="B19" s="37"/>
      <c r="C19" s="37"/>
      <c r="D19" s="37"/>
      <c r="E19" s="37"/>
      <c r="F19" s="37"/>
      <c r="G19" s="37"/>
      <c r="I19" s="76"/>
    </row>
    <row r="20" spans="1:17" ht="39" x14ac:dyDescent="0.35">
      <c r="A20" s="25" t="s">
        <v>154</v>
      </c>
      <c r="B20" s="58" t="s">
        <v>18</v>
      </c>
      <c r="C20" s="58" t="s">
        <v>19</v>
      </c>
      <c r="D20" s="58" t="s">
        <v>20</v>
      </c>
      <c r="E20" s="58" t="s">
        <v>21</v>
      </c>
      <c r="F20" s="58" t="s">
        <v>22</v>
      </c>
      <c r="G20" s="78" t="s">
        <v>153</v>
      </c>
      <c r="H20" s="58" t="s">
        <v>13</v>
      </c>
      <c r="I20" s="76"/>
      <c r="J20" s="25" t="s">
        <v>154</v>
      </c>
      <c r="K20" s="58" t="s">
        <v>18</v>
      </c>
      <c r="L20" s="58" t="s">
        <v>19</v>
      </c>
      <c r="M20" s="58" t="s">
        <v>20</v>
      </c>
      <c r="N20" s="58" t="s">
        <v>21</v>
      </c>
      <c r="O20" s="58" t="s">
        <v>22</v>
      </c>
      <c r="P20" s="78" t="s">
        <v>153</v>
      </c>
      <c r="Q20" s="58" t="s">
        <v>13</v>
      </c>
    </row>
    <row r="21" spans="1:17" x14ac:dyDescent="0.35">
      <c r="A21" s="59" t="s">
        <v>134</v>
      </c>
      <c r="B21" s="60">
        <v>2</v>
      </c>
      <c r="C21" s="60">
        <v>5</v>
      </c>
      <c r="D21" s="60">
        <v>13</v>
      </c>
      <c r="E21" s="60">
        <v>17</v>
      </c>
      <c r="F21" s="60">
        <v>38</v>
      </c>
      <c r="G21" s="60">
        <v>0</v>
      </c>
      <c r="H21" s="65">
        <v>75</v>
      </c>
      <c r="I21" s="76"/>
      <c r="J21" s="59" t="s">
        <v>134</v>
      </c>
      <c r="K21" s="61">
        <v>2.66666666666667E-2</v>
      </c>
      <c r="L21" s="61">
        <v>6.6666666666666693E-2</v>
      </c>
      <c r="M21" s="61">
        <v>0.17333333333333301</v>
      </c>
      <c r="N21" s="61">
        <v>0.22666666666666699</v>
      </c>
      <c r="O21" s="61">
        <v>0.50666666666666704</v>
      </c>
      <c r="P21" s="61">
        <v>0</v>
      </c>
      <c r="Q21" s="66">
        <v>1</v>
      </c>
    </row>
    <row r="22" spans="1:17" x14ac:dyDescent="0.35">
      <c r="A22" s="59" t="s">
        <v>135</v>
      </c>
      <c r="B22" s="60">
        <v>2</v>
      </c>
      <c r="C22" s="60">
        <v>5</v>
      </c>
      <c r="D22" s="60">
        <v>35</v>
      </c>
      <c r="E22" s="60">
        <v>37</v>
      </c>
      <c r="F22" s="60">
        <v>104</v>
      </c>
      <c r="G22" s="60">
        <v>2</v>
      </c>
      <c r="H22" s="65">
        <v>185</v>
      </c>
      <c r="I22" s="76"/>
      <c r="J22" s="59" t="s">
        <v>135</v>
      </c>
      <c r="K22" s="61">
        <v>1.0810810810810799E-2</v>
      </c>
      <c r="L22" s="61">
        <v>2.7027027027027001E-2</v>
      </c>
      <c r="M22" s="61">
        <v>0.18918918918918901</v>
      </c>
      <c r="N22" s="61">
        <v>0.2</v>
      </c>
      <c r="O22" s="61">
        <v>0.56216216216216197</v>
      </c>
      <c r="P22" s="61">
        <v>1.0810810810810799E-2</v>
      </c>
      <c r="Q22" s="66">
        <v>1</v>
      </c>
    </row>
    <row r="23" spans="1:17" x14ac:dyDescent="0.35">
      <c r="A23" s="59" t="s">
        <v>136</v>
      </c>
      <c r="B23" s="60">
        <v>2</v>
      </c>
      <c r="C23" s="60">
        <v>0</v>
      </c>
      <c r="D23" s="60">
        <v>16</v>
      </c>
      <c r="E23" s="60">
        <v>21</v>
      </c>
      <c r="F23" s="60">
        <v>62</v>
      </c>
      <c r="G23" s="60">
        <v>4</v>
      </c>
      <c r="H23" s="65">
        <v>105</v>
      </c>
      <c r="I23" s="76"/>
      <c r="J23" s="59" t="s">
        <v>136</v>
      </c>
      <c r="K23" s="61">
        <v>1.9047619047619001E-2</v>
      </c>
      <c r="L23" s="61">
        <v>0</v>
      </c>
      <c r="M23" s="61">
        <v>0.15238095238095201</v>
      </c>
      <c r="N23" s="61">
        <v>0.2</v>
      </c>
      <c r="O23" s="61">
        <v>0.59047619047619004</v>
      </c>
      <c r="P23" s="61">
        <v>3.8095238095238099E-2</v>
      </c>
      <c r="Q23" s="66">
        <v>1</v>
      </c>
    </row>
    <row r="24" spans="1:17" x14ac:dyDescent="0.35">
      <c r="A24" s="59" t="s">
        <v>137</v>
      </c>
      <c r="B24" s="60">
        <v>0</v>
      </c>
      <c r="C24" s="60">
        <v>1</v>
      </c>
      <c r="D24" s="60">
        <v>4</v>
      </c>
      <c r="E24" s="60">
        <v>15</v>
      </c>
      <c r="F24" s="60">
        <v>20</v>
      </c>
      <c r="G24" s="60">
        <v>0</v>
      </c>
      <c r="H24" s="65">
        <v>40</v>
      </c>
      <c r="I24" s="76"/>
      <c r="J24" s="59" t="s">
        <v>137</v>
      </c>
      <c r="K24" s="61">
        <v>0</v>
      </c>
      <c r="L24" s="61">
        <v>2.5000000000000001E-2</v>
      </c>
      <c r="M24" s="61">
        <v>0.1</v>
      </c>
      <c r="N24" s="61">
        <v>0.375</v>
      </c>
      <c r="O24" s="61">
        <v>0.5</v>
      </c>
      <c r="P24" s="61">
        <v>0</v>
      </c>
      <c r="Q24" s="66">
        <v>1</v>
      </c>
    </row>
    <row r="25" spans="1:17" x14ac:dyDescent="0.35">
      <c r="A25" s="59" t="s">
        <v>138</v>
      </c>
      <c r="B25" s="60">
        <v>59</v>
      </c>
      <c r="C25" s="60">
        <v>88</v>
      </c>
      <c r="D25" s="60">
        <v>582</v>
      </c>
      <c r="E25" s="60">
        <v>630</v>
      </c>
      <c r="F25" s="60">
        <v>1726</v>
      </c>
      <c r="G25" s="60">
        <v>70</v>
      </c>
      <c r="H25" s="65">
        <v>3155</v>
      </c>
      <c r="I25" s="76"/>
      <c r="J25" s="59" t="s">
        <v>138</v>
      </c>
      <c r="K25" s="61">
        <v>1.87004754358162E-2</v>
      </c>
      <c r="L25" s="61">
        <v>2.7892234548336E-2</v>
      </c>
      <c r="M25" s="61">
        <v>0.184469096671949</v>
      </c>
      <c r="N25" s="61">
        <v>0.199683042789223</v>
      </c>
      <c r="O25" s="61">
        <v>0.54706814580031704</v>
      </c>
      <c r="P25" s="61">
        <v>2.2187004754358201E-2</v>
      </c>
      <c r="Q25" s="66">
        <v>1</v>
      </c>
    </row>
    <row r="26" spans="1:17" x14ac:dyDescent="0.35">
      <c r="A26" s="67" t="s">
        <v>124</v>
      </c>
      <c r="B26" s="68">
        <v>20</v>
      </c>
      <c r="C26" s="68">
        <v>32</v>
      </c>
      <c r="D26" s="68">
        <v>146</v>
      </c>
      <c r="E26" s="68">
        <v>157</v>
      </c>
      <c r="F26" s="68">
        <v>448</v>
      </c>
      <c r="G26" s="68">
        <v>27</v>
      </c>
      <c r="H26" s="69">
        <v>830</v>
      </c>
      <c r="I26" s="38"/>
      <c r="J26" s="67" t="s">
        <v>124</v>
      </c>
      <c r="K26" s="70">
        <v>2.40963855421687E-2</v>
      </c>
      <c r="L26" s="70">
        <v>3.8554216867469897E-2</v>
      </c>
      <c r="M26" s="70">
        <v>0.17590361445783101</v>
      </c>
      <c r="N26" s="70">
        <v>0.18915662650602399</v>
      </c>
      <c r="O26" s="70">
        <v>0.53975903614457799</v>
      </c>
      <c r="P26" s="70">
        <v>3.2530120481927702E-2</v>
      </c>
      <c r="Q26" s="71">
        <v>1</v>
      </c>
    </row>
    <row r="27" spans="1:17" x14ac:dyDescent="0.35">
      <c r="B27" s="37"/>
      <c r="C27" s="37"/>
      <c r="D27" s="37"/>
      <c r="E27" s="37"/>
      <c r="F27" s="37"/>
      <c r="G27" s="37"/>
      <c r="H27" s="37"/>
      <c r="I27" s="76"/>
      <c r="Q27" s="63" t="s">
        <v>15</v>
      </c>
    </row>
    <row r="28" spans="1:17" x14ac:dyDescent="0.35">
      <c r="A28" s="199" t="s">
        <v>143</v>
      </c>
      <c r="B28" s="190"/>
      <c r="C28" s="190"/>
      <c r="D28" s="190"/>
      <c r="E28" s="190"/>
      <c r="F28" s="190"/>
      <c r="G28" s="190"/>
      <c r="H28" s="190"/>
      <c r="I28" s="76"/>
    </row>
    <row r="29" spans="1:17" x14ac:dyDescent="0.35">
      <c r="B29" s="76"/>
      <c r="C29" s="76"/>
      <c r="D29" s="76"/>
      <c r="E29" s="76"/>
      <c r="F29" s="76"/>
      <c r="G29" s="76"/>
      <c r="H29" s="76"/>
      <c r="I29" s="76"/>
      <c r="J29" s="76"/>
    </row>
    <row r="30" spans="1:17" x14ac:dyDescent="0.35">
      <c r="A30" s="64" t="s">
        <v>16</v>
      </c>
      <c r="B30" s="76"/>
      <c r="C30" s="76"/>
      <c r="D30" s="76"/>
      <c r="E30" s="76"/>
      <c r="F30" s="76"/>
      <c r="G30" s="76"/>
      <c r="H30" s="76"/>
      <c r="I30" s="76"/>
      <c r="J30" s="76"/>
    </row>
    <row r="31" spans="1:17" x14ac:dyDescent="0.35">
      <c r="A31" s="199" t="s">
        <v>17</v>
      </c>
      <c r="B31" s="190"/>
      <c r="C31" s="190"/>
      <c r="D31" s="190"/>
      <c r="E31" s="190"/>
      <c r="F31" s="190"/>
      <c r="G31" s="190"/>
      <c r="H31" s="190"/>
    </row>
    <row r="32" spans="1:17" x14ac:dyDescent="0.35">
      <c r="A32" s="190"/>
      <c r="B32" s="190"/>
      <c r="C32" s="190"/>
      <c r="D32" s="190"/>
      <c r="E32" s="190"/>
      <c r="F32" s="190"/>
      <c r="G32" s="190"/>
      <c r="H32" s="190"/>
    </row>
    <row r="33" spans="1:12" x14ac:dyDescent="0.35">
      <c r="A33" s="190"/>
      <c r="B33" s="190"/>
      <c r="C33" s="190"/>
      <c r="D33" s="190"/>
      <c r="E33" s="190"/>
      <c r="F33" s="190"/>
      <c r="G33" s="190"/>
      <c r="H33" s="190"/>
    </row>
    <row r="34" spans="1:12" ht="25.25" customHeight="1" x14ac:dyDescent="0.35">
      <c r="A34" s="192" t="s">
        <v>105</v>
      </c>
      <c r="B34" s="192"/>
      <c r="C34" s="192"/>
      <c r="D34" s="192"/>
      <c r="E34" s="192"/>
      <c r="F34" s="192"/>
      <c r="G34" s="192"/>
      <c r="H34" s="192"/>
      <c r="I34" s="151"/>
      <c r="J34" s="151"/>
      <c r="K34" s="151"/>
      <c r="L34" s="151"/>
    </row>
    <row r="35" spans="1:12" s="56" customFormat="1" x14ac:dyDescent="0.35">
      <c r="A35" s="192"/>
      <c r="B35" s="192"/>
      <c r="C35" s="192"/>
      <c r="D35" s="192"/>
      <c r="E35" s="192"/>
      <c r="F35" s="192"/>
      <c r="G35" s="192"/>
      <c r="H35" s="192"/>
      <c r="I35" s="160"/>
      <c r="J35" s="160"/>
      <c r="K35" s="160"/>
      <c r="L35" s="160"/>
    </row>
    <row r="36" spans="1:12" x14ac:dyDescent="0.35">
      <c r="A36" s="199" t="s">
        <v>144</v>
      </c>
      <c r="B36" s="190"/>
      <c r="C36" s="190"/>
      <c r="D36" s="190"/>
      <c r="E36" s="190"/>
      <c r="F36" s="190"/>
      <c r="G36" s="190"/>
      <c r="H36" s="190"/>
    </row>
    <row r="37" spans="1:12" x14ac:dyDescent="0.35">
      <c r="A37" s="190"/>
      <c r="B37" s="190"/>
      <c r="C37" s="190"/>
      <c r="D37" s="190"/>
      <c r="E37" s="190"/>
      <c r="F37" s="190"/>
      <c r="G37" s="190"/>
      <c r="H37" s="190"/>
    </row>
  </sheetData>
  <mergeCells count="9">
    <mergeCell ref="A1:H1"/>
    <mergeCell ref="A3:A4"/>
    <mergeCell ref="B3:H3"/>
    <mergeCell ref="J3:J4"/>
    <mergeCell ref="K3:Q3"/>
    <mergeCell ref="A28:H28"/>
    <mergeCell ref="A31:H33"/>
    <mergeCell ref="A36:H37"/>
    <mergeCell ref="A34:H35"/>
  </mergeCells>
  <hyperlinks>
    <hyperlink ref="I1" location="Index!A1" display="Index" xr:uid="{D17941ED-7516-48C8-86C4-11CE4F7B7021}"/>
  </hyperlink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AD87-4FBA-43FE-836C-557C0912FFC0}">
  <sheetPr>
    <pageSetUpPr fitToPage="1"/>
  </sheetPr>
  <dimension ref="A1:I43"/>
  <sheetViews>
    <sheetView workbookViewId="0">
      <selection sqref="A1:E1"/>
    </sheetView>
  </sheetViews>
  <sheetFormatPr defaultColWidth="10.90625" defaultRowHeight="14.5" x14ac:dyDescent="0.35"/>
  <cols>
    <col min="1" max="1" width="20.6328125" style="55" customWidth="1"/>
    <col min="2" max="3" width="13.6328125" style="55" customWidth="1"/>
    <col min="4" max="4" width="11.36328125" style="55" customWidth="1"/>
    <col min="5" max="16384" width="10.90625" style="55"/>
  </cols>
  <sheetData>
    <row r="1" spans="1:9" ht="41.25" customHeight="1" x14ac:dyDescent="0.35">
      <c r="A1" s="189" t="s">
        <v>156</v>
      </c>
      <c r="B1" s="190"/>
      <c r="C1" s="190"/>
      <c r="D1" s="190"/>
      <c r="E1" s="190"/>
      <c r="F1" s="207" t="s">
        <v>119</v>
      </c>
    </row>
    <row r="2" spans="1:9" x14ac:dyDescent="0.35">
      <c r="A2" s="72"/>
      <c r="F2" s="95"/>
      <c r="G2" s="95"/>
      <c r="H2" s="95"/>
      <c r="I2" s="95"/>
    </row>
    <row r="3" spans="1:9" ht="15" x14ac:dyDescent="0.35">
      <c r="A3" s="200" t="s">
        <v>120</v>
      </c>
      <c r="B3" s="205" t="s">
        <v>199</v>
      </c>
      <c r="C3" s="201"/>
      <c r="F3" s="204"/>
      <c r="G3" s="202"/>
      <c r="H3" s="202"/>
      <c r="I3" s="95"/>
    </row>
    <row r="4" spans="1:9" x14ac:dyDescent="0.35">
      <c r="A4" s="200" t="s">
        <v>142</v>
      </c>
      <c r="B4" s="58" t="s">
        <v>24</v>
      </c>
      <c r="C4" s="58" t="s">
        <v>25</v>
      </c>
      <c r="F4" s="204"/>
      <c r="G4" s="96"/>
      <c r="H4" s="96"/>
      <c r="I4" s="95"/>
    </row>
    <row r="5" spans="1:9" x14ac:dyDescent="0.35">
      <c r="A5" s="59" t="s">
        <v>122</v>
      </c>
      <c r="B5" s="73">
        <v>5.14261603375527</v>
      </c>
      <c r="C5" s="73">
        <v>3.2666666666666702</v>
      </c>
      <c r="F5" s="97"/>
      <c r="G5" s="98"/>
      <c r="H5" s="98"/>
      <c r="I5" s="95"/>
    </row>
    <row r="6" spans="1:9" x14ac:dyDescent="0.35">
      <c r="A6" s="59" t="s">
        <v>123</v>
      </c>
      <c r="B6" s="73">
        <v>10.8195916594266</v>
      </c>
      <c r="C6" s="73">
        <v>6</v>
      </c>
      <c r="F6" s="97"/>
      <c r="G6" s="98"/>
      <c r="H6" s="98"/>
      <c r="I6" s="95"/>
    </row>
    <row r="7" spans="1:9" x14ac:dyDescent="0.35">
      <c r="A7" s="67" t="s">
        <v>124</v>
      </c>
      <c r="B7" s="74">
        <v>2.9666666666666699</v>
      </c>
      <c r="C7" s="74">
        <v>2.3333333333333299</v>
      </c>
      <c r="F7" s="97"/>
      <c r="G7" s="98"/>
      <c r="H7" s="98"/>
      <c r="I7" s="95"/>
    </row>
    <row r="8" spans="1:9" x14ac:dyDescent="0.35">
      <c r="F8" s="99"/>
      <c r="G8" s="100"/>
      <c r="H8" s="100"/>
      <c r="I8" s="95"/>
    </row>
    <row r="9" spans="1:9" x14ac:dyDescent="0.35">
      <c r="A9" s="57" t="s">
        <v>125</v>
      </c>
      <c r="B9" s="58" t="s">
        <v>24</v>
      </c>
      <c r="C9" s="58" t="s">
        <v>25</v>
      </c>
      <c r="F9" s="101"/>
      <c r="G9" s="96"/>
      <c r="H9" s="96"/>
      <c r="I9" s="95"/>
    </row>
    <row r="10" spans="1:9" x14ac:dyDescent="0.35">
      <c r="A10" s="59" t="s">
        <v>126</v>
      </c>
      <c r="B10" s="73">
        <v>10.473563218390799</v>
      </c>
      <c r="C10" s="73">
        <v>6</v>
      </c>
      <c r="F10" s="97"/>
      <c r="G10" s="98"/>
      <c r="H10" s="98"/>
      <c r="I10" s="95"/>
    </row>
    <row r="11" spans="1:9" x14ac:dyDescent="0.35">
      <c r="A11" s="59" t="s">
        <v>127</v>
      </c>
      <c r="B11" s="73">
        <v>10.1990867579909</v>
      </c>
      <c r="C11" s="73">
        <v>5.6</v>
      </c>
      <c r="F11" s="97"/>
      <c r="G11" s="98"/>
      <c r="H11" s="98"/>
      <c r="I11" s="95"/>
    </row>
    <row r="12" spans="1:9" x14ac:dyDescent="0.35">
      <c r="A12" s="59" t="s">
        <v>128</v>
      </c>
      <c r="B12" s="73">
        <v>12.8405189620758</v>
      </c>
      <c r="C12" s="73">
        <v>6</v>
      </c>
      <c r="F12" s="97"/>
      <c r="G12" s="98"/>
      <c r="H12" s="98"/>
      <c r="I12" s="95"/>
    </row>
    <row r="13" spans="1:9" x14ac:dyDescent="0.35">
      <c r="A13" s="59" t="s">
        <v>129</v>
      </c>
      <c r="B13" s="73">
        <v>10.228482972136201</v>
      </c>
      <c r="C13" s="73">
        <v>5.6</v>
      </c>
      <c r="F13" s="97"/>
      <c r="G13" s="98"/>
      <c r="H13" s="98"/>
      <c r="I13" s="95"/>
    </row>
    <row r="14" spans="1:9" x14ac:dyDescent="0.35">
      <c r="A14" s="59" t="s">
        <v>130</v>
      </c>
      <c r="B14" s="73">
        <v>10.137347767253001</v>
      </c>
      <c r="C14" s="73">
        <v>4.6666666666666696</v>
      </c>
      <c r="F14" s="97"/>
      <c r="G14" s="98"/>
      <c r="H14" s="98"/>
      <c r="I14" s="95"/>
    </row>
    <row r="15" spans="1:9" x14ac:dyDescent="0.35">
      <c r="A15" s="59" t="s">
        <v>131</v>
      </c>
      <c r="B15" s="73">
        <v>9.6374712643678198</v>
      </c>
      <c r="C15" s="73">
        <v>4.2</v>
      </c>
      <c r="F15" s="97"/>
      <c r="G15" s="98"/>
      <c r="H15" s="98"/>
      <c r="I15" s="95"/>
    </row>
    <row r="16" spans="1:9" x14ac:dyDescent="0.35">
      <c r="A16" s="59" t="s">
        <v>132</v>
      </c>
      <c r="B16" s="146">
        <v>25.4</v>
      </c>
      <c r="C16" s="73">
        <v>4.2</v>
      </c>
      <c r="F16" s="97"/>
      <c r="G16" s="100"/>
      <c r="H16" s="100"/>
      <c r="I16" s="95"/>
    </row>
    <row r="17" spans="1:9" x14ac:dyDescent="0.35">
      <c r="A17" s="59" t="s">
        <v>133</v>
      </c>
      <c r="B17" s="83" t="s">
        <v>151</v>
      </c>
      <c r="C17" s="83" t="s">
        <v>151</v>
      </c>
      <c r="F17" s="97"/>
      <c r="G17" s="100"/>
      <c r="H17" s="100"/>
      <c r="I17" s="95"/>
    </row>
    <row r="18" spans="1:9" x14ac:dyDescent="0.35">
      <c r="A18" s="67" t="s">
        <v>124</v>
      </c>
      <c r="B18" s="82" t="s">
        <v>151</v>
      </c>
      <c r="C18" s="82" t="s">
        <v>151</v>
      </c>
      <c r="F18" s="102"/>
      <c r="G18" s="96"/>
      <c r="H18" s="96"/>
      <c r="I18" s="95"/>
    </row>
    <row r="19" spans="1:9" x14ac:dyDescent="0.35">
      <c r="F19" s="103"/>
      <c r="G19" s="104"/>
      <c r="H19" s="104"/>
      <c r="I19" s="95"/>
    </row>
    <row r="20" spans="1:9" ht="15" x14ac:dyDescent="0.35">
      <c r="A20" s="25" t="s">
        <v>158</v>
      </c>
      <c r="B20" s="58" t="s">
        <v>24</v>
      </c>
      <c r="C20" s="58" t="s">
        <v>25</v>
      </c>
      <c r="F20" s="103"/>
      <c r="G20" s="104"/>
      <c r="H20" s="104"/>
      <c r="I20" s="95"/>
    </row>
    <row r="21" spans="1:9" x14ac:dyDescent="0.35">
      <c r="A21" s="59" t="s">
        <v>134</v>
      </c>
      <c r="B21" s="73">
        <v>8.4307017543859608</v>
      </c>
      <c r="C21" s="73">
        <v>6</v>
      </c>
      <c r="F21" s="103"/>
      <c r="G21" s="104"/>
      <c r="H21" s="104"/>
      <c r="I21" s="95"/>
    </row>
    <row r="22" spans="1:9" x14ac:dyDescent="0.35">
      <c r="A22" s="59" t="s">
        <v>135</v>
      </c>
      <c r="B22" s="73">
        <v>8.5576923076923102</v>
      </c>
      <c r="C22" s="73">
        <v>4.2</v>
      </c>
      <c r="F22" s="103"/>
      <c r="G22" s="104"/>
      <c r="H22" s="104"/>
      <c r="I22" s="95"/>
    </row>
    <row r="23" spans="1:9" x14ac:dyDescent="0.35">
      <c r="A23" s="59" t="s">
        <v>136</v>
      </c>
      <c r="B23" s="73">
        <v>11.769354838709701</v>
      </c>
      <c r="C23" s="73">
        <v>6</v>
      </c>
      <c r="F23" s="95"/>
      <c r="G23" s="95"/>
      <c r="H23" s="95"/>
      <c r="I23" s="95"/>
    </row>
    <row r="24" spans="1:9" x14ac:dyDescent="0.35">
      <c r="A24" s="59" t="s">
        <v>137</v>
      </c>
      <c r="B24" s="73">
        <v>14.365</v>
      </c>
      <c r="C24" s="73">
        <v>10</v>
      </c>
    </row>
    <row r="25" spans="1:9" x14ac:dyDescent="0.35">
      <c r="A25" s="59" t="s">
        <v>138</v>
      </c>
      <c r="B25" s="73">
        <v>10.7220934723832</v>
      </c>
      <c r="C25" s="73">
        <v>6</v>
      </c>
    </row>
    <row r="26" spans="1:9" x14ac:dyDescent="0.35">
      <c r="A26" s="67" t="s">
        <v>124</v>
      </c>
      <c r="B26" s="74">
        <v>10.334151785714299</v>
      </c>
      <c r="C26" s="74">
        <v>4.6666666666666696</v>
      </c>
    </row>
    <row r="27" spans="1:9" x14ac:dyDescent="0.35">
      <c r="C27" s="63" t="s">
        <v>15</v>
      </c>
    </row>
    <row r="29" spans="1:9" ht="41.5" customHeight="1" x14ac:dyDescent="0.35">
      <c r="A29" s="206" t="s">
        <v>244</v>
      </c>
      <c r="B29" s="206"/>
      <c r="C29" s="206"/>
      <c r="G29" s="150"/>
    </row>
    <row r="30" spans="1:9" ht="29" customHeight="1" x14ac:dyDescent="0.35">
      <c r="A30" s="206" t="s">
        <v>243</v>
      </c>
      <c r="B30" s="206"/>
      <c r="C30" s="206"/>
      <c r="D30" s="150"/>
      <c r="E30" s="150"/>
      <c r="F30" s="150"/>
      <c r="G30" s="150"/>
    </row>
    <row r="32" spans="1:9" x14ac:dyDescent="0.35">
      <c r="A32" s="64" t="s">
        <v>16</v>
      </c>
    </row>
    <row r="33" spans="1:8" x14ac:dyDescent="0.35">
      <c r="A33" s="199" t="s">
        <v>17</v>
      </c>
      <c r="B33" s="190"/>
      <c r="C33" s="190"/>
      <c r="D33" s="190"/>
      <c r="E33" s="190"/>
    </row>
    <row r="34" spans="1:8" x14ac:dyDescent="0.35">
      <c r="A34" s="190"/>
      <c r="B34" s="190"/>
      <c r="C34" s="190"/>
      <c r="D34" s="190"/>
      <c r="E34" s="190"/>
    </row>
    <row r="35" spans="1:8" x14ac:dyDescent="0.35">
      <c r="A35" s="190"/>
      <c r="B35" s="190"/>
      <c r="C35" s="190"/>
      <c r="D35" s="190"/>
      <c r="E35" s="190"/>
    </row>
    <row r="36" spans="1:8" x14ac:dyDescent="0.35">
      <c r="A36" s="190"/>
      <c r="B36" s="190"/>
      <c r="C36" s="190"/>
      <c r="D36" s="190"/>
      <c r="E36" s="190"/>
    </row>
    <row r="37" spans="1:8" x14ac:dyDescent="0.35">
      <c r="A37" s="190"/>
      <c r="B37" s="190"/>
      <c r="C37" s="190"/>
      <c r="D37" s="190"/>
      <c r="E37" s="190"/>
    </row>
    <row r="38" spans="1:8" x14ac:dyDescent="0.35">
      <c r="A38" s="190"/>
      <c r="B38" s="190"/>
      <c r="C38" s="190"/>
      <c r="D38" s="190"/>
      <c r="E38" s="190"/>
    </row>
    <row r="39" spans="1:8" ht="32" customHeight="1" x14ac:dyDescent="0.35">
      <c r="A39" s="203" t="s">
        <v>242</v>
      </c>
      <c r="B39" s="198"/>
      <c r="C39" s="198"/>
      <c r="D39" s="198"/>
      <c r="E39" s="198"/>
    </row>
    <row r="40" spans="1:8" s="147" customFormat="1" ht="14.4" customHeight="1" x14ac:dyDescent="0.35">
      <c r="A40" s="191" t="s">
        <v>198</v>
      </c>
      <c r="B40" s="191"/>
      <c r="C40" s="191"/>
      <c r="D40" s="191"/>
      <c r="E40" s="191"/>
      <c r="F40" s="161"/>
      <c r="G40" s="161"/>
      <c r="H40" s="161"/>
    </row>
    <row r="41" spans="1:8" x14ac:dyDescent="0.35">
      <c r="A41" s="191" t="s">
        <v>145</v>
      </c>
      <c r="B41" s="190"/>
      <c r="C41" s="190"/>
      <c r="D41" s="190"/>
      <c r="E41" s="190"/>
    </row>
    <row r="42" spans="1:8" x14ac:dyDescent="0.35">
      <c r="A42" s="190"/>
      <c r="B42" s="190"/>
      <c r="C42" s="190"/>
      <c r="D42" s="190"/>
      <c r="E42" s="190"/>
    </row>
    <row r="43" spans="1:8" x14ac:dyDescent="0.35">
      <c r="A43" s="190"/>
      <c r="B43" s="190"/>
      <c r="C43" s="190"/>
      <c r="D43" s="190"/>
      <c r="E43" s="190"/>
    </row>
  </sheetData>
  <mergeCells count="11">
    <mergeCell ref="A1:E1"/>
    <mergeCell ref="A3:A4"/>
    <mergeCell ref="B3:C3"/>
    <mergeCell ref="A40:E40"/>
    <mergeCell ref="A30:C30"/>
    <mergeCell ref="A29:C29"/>
    <mergeCell ref="G3:H3"/>
    <mergeCell ref="A39:E39"/>
    <mergeCell ref="F3:F4"/>
    <mergeCell ref="A41:E43"/>
    <mergeCell ref="A33:E38"/>
  </mergeCells>
  <hyperlinks>
    <hyperlink ref="F1" location="Index!A1" display="Index" xr:uid="{CBF29827-A6EC-4603-A8A6-C29032D8B068}"/>
  </hyperlinks>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lpstr>3_1</vt:lpstr>
      <vt:lpstr>3_2</vt:lpstr>
      <vt:lpstr>3_3</vt:lpstr>
      <vt:lpstr>3_4</vt:lpstr>
      <vt:lpstr>3_5</vt:lpstr>
      <vt:lpstr>3_6</vt:lpstr>
      <vt:lpstr>3_7</vt:lpstr>
      <vt:lpstr>3_8</vt:lpstr>
      <vt:lpstr>'1_1'!Print_Area</vt:lpstr>
      <vt:lpstr>'1_2'!Print_Area</vt:lpstr>
      <vt:lpstr>'1_3'!Print_Area</vt:lpstr>
      <vt:lpstr>'1_4'!Print_Area</vt:lpstr>
      <vt:lpstr>'1_5'!Print_Area</vt:lpstr>
      <vt:lpstr>'1_6'!Print_Area</vt:lpstr>
      <vt:lpstr>'1_7'!Print_Area</vt:lpstr>
      <vt:lpstr>'1_8'!Print_Area</vt:lpstr>
      <vt:lpstr>'2_1'!Print_Area</vt:lpstr>
      <vt:lpstr>'2_2'!Print_Area</vt:lpstr>
      <vt:lpstr>'2_3'!Print_Area</vt:lpstr>
      <vt:lpstr>'2_4'!Print_Area</vt:lpstr>
      <vt:lpstr>'2_5'!Print_Area</vt:lpstr>
      <vt:lpstr>'2_6'!Print_Area</vt:lpstr>
      <vt:lpstr>'2_7'!Print_Area</vt:lpstr>
      <vt:lpstr>'2_8'!Print_Area</vt:lpstr>
      <vt:lpstr>'3_1'!Print_Area</vt:lpstr>
      <vt:lpstr>'3_2'!Print_Area</vt:lpstr>
      <vt:lpstr>'3_3'!Print_Area</vt:lpstr>
      <vt:lpstr>'3_4'!Print_Area</vt:lpstr>
      <vt:lpstr>'3_5'!Print_Area</vt:lpstr>
      <vt:lpstr>'3_6'!Print_Area</vt:lpstr>
      <vt:lpstr>'3_7'!Print_Area</vt:lpstr>
      <vt:lpstr>'3_8'!Print_Area</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NonDomBurg</dc:creator>
  <cp:lastModifiedBy>Kandasamy, Kate</cp:lastModifiedBy>
  <cp:lastPrinted>2021-12-14T11:54:44Z</cp:lastPrinted>
  <dcterms:created xsi:type="dcterms:W3CDTF">2021-12-01T16:55:03Z</dcterms:created>
  <dcterms:modified xsi:type="dcterms:W3CDTF">2022-05-16T15:12:09Z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