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hq\Steel_House\Shared\SGC\Sentencing Council\008- Guidelines\Underage sales\002 - Data, Analysis &amp; Research\002-Statistical Bulletin\001-Draft Guideline\Final files\"/>
    </mc:Choice>
  </mc:AlternateContent>
  <xr:revisionPtr revIDLastSave="0" documentId="8_{5A42FD15-4C5F-4938-A131-A4083963CB26}" xr6:coauthVersionLast="45" xr6:coauthVersionMax="45" xr10:uidLastSave="{00000000-0000-0000-0000-000000000000}"/>
  <bookViews>
    <workbookView xWindow="-120" yWindow="-120" windowWidth="29040" windowHeight="15840" xr2:uid="{00000000-000D-0000-FFFF-FFFF00000000}"/>
  </bookViews>
  <sheets>
    <sheet name="Index" sheetId="16" r:id="rId1"/>
    <sheet name="Notes" sheetId="17" r:id="rId2"/>
    <sheet name="1_1" sheetId="24" r:id="rId3"/>
    <sheet name="1_2" sheetId="3" r:id="rId4"/>
    <sheet name="1_3" sheetId="12" r:id="rId5"/>
    <sheet name="1_4" sheetId="13" r:id="rId6"/>
    <sheet name="1_5" sheetId="18" r:id="rId7"/>
    <sheet name="1_6" sheetId="19" r:id="rId8"/>
    <sheet name="1_7" sheetId="20" r:id="rId9"/>
    <sheet name="1_8" sheetId="21" r:id="rId10"/>
    <sheet name="2_1" sheetId="14" r:id="rId11"/>
    <sheet name="2_2" sheetId="15" r:id="rId12"/>
    <sheet name="2_3" sheetId="22" r:id="rId13"/>
    <sheet name="2_4" sheetId="23" r:id="rId14"/>
  </sheets>
  <definedNames>
    <definedName name="_ftn1" localSheetId="0">Index!#REF!</definedName>
    <definedName name="_ftnref1" localSheetId="0">Index!#REF!</definedName>
    <definedName name="_xlnm.Print_Area" localSheetId="0">Index!$A$1:$C$24</definedName>
    <definedName name="_xlnm.Print_Area" localSheetId="1">Notes!$A$1:$B$92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 i="24" l="1"/>
  <c r="L1" i="15" l="1"/>
  <c r="L1" i="14"/>
  <c r="I1" i="13" l="1"/>
  <c r="F1" i="12"/>
  <c r="L1" i="3" l="1"/>
</calcChain>
</file>

<file path=xl/sharedStrings.xml><?xml version="1.0" encoding="utf-8"?>
<sst xmlns="http://schemas.openxmlformats.org/spreadsheetml/2006/main" count="593" uniqueCount="188">
  <si>
    <t/>
  </si>
  <si>
    <t>2010</t>
  </si>
  <si>
    <t>2011</t>
  </si>
  <si>
    <t>2012</t>
  </si>
  <si>
    <t>2013</t>
  </si>
  <si>
    <t>2014</t>
  </si>
  <si>
    <t>2015</t>
  </si>
  <si>
    <t>2016</t>
  </si>
  <si>
    <t>2017</t>
  </si>
  <si>
    <t>2018</t>
  </si>
  <si>
    <t>2019</t>
  </si>
  <si>
    <t>2020</t>
  </si>
  <si>
    <t>Total</t>
  </si>
  <si>
    <t>Court</t>
  </si>
  <si>
    <t>Source: Court Proceedings Database, Ministry of Justice</t>
  </si>
  <si>
    <t>Notes:</t>
  </si>
  <si>
    <t>1)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</si>
  <si>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Absolute and conditional discharge</t>
  </si>
  <si>
    <t>Fine</t>
  </si>
  <si>
    <t>Community sentence</t>
  </si>
  <si>
    <t>Suspended sentence</t>
  </si>
  <si>
    <t>Immediate custody</t>
  </si>
  <si>
    <t>Outcome</t>
  </si>
  <si>
    <t>Sex</t>
  </si>
  <si>
    <t>Number of adults sentenced</t>
  </si>
  <si>
    <t>Female</t>
  </si>
  <si>
    <t>Male</t>
  </si>
  <si>
    <t>Not recorded/not known</t>
  </si>
  <si>
    <t>Age group</t>
  </si>
  <si>
    <t>18 to 20</t>
  </si>
  <si>
    <t>21 to 24</t>
  </si>
  <si>
    <t>25 to 29</t>
  </si>
  <si>
    <t>30 to 39</t>
  </si>
  <si>
    <t>40 to 49</t>
  </si>
  <si>
    <t>50 to 59</t>
  </si>
  <si>
    <t>60 to 69</t>
  </si>
  <si>
    <t>70 and over</t>
  </si>
  <si>
    <t>Asian</t>
  </si>
  <si>
    <t>Black</t>
  </si>
  <si>
    <t>Mixed</t>
  </si>
  <si>
    <t>Other</t>
  </si>
  <si>
    <t>White</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</si>
  <si>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</si>
  <si>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</si>
  <si>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t>Proportion of adults sentenced</t>
  </si>
  <si>
    <t>*</t>
  </si>
  <si>
    <t>Table 1_1</t>
  </si>
  <si>
    <t>Table 1_2</t>
  </si>
  <si>
    <t>Table 1_3</t>
  </si>
  <si>
    <t>Table 1_4</t>
  </si>
  <si>
    <t>Table 1_5</t>
  </si>
  <si>
    <t>Table 2_1</t>
  </si>
  <si>
    <t>Table 2_2</t>
  </si>
  <si>
    <t>Table 2_3</t>
  </si>
  <si>
    <t>Notes</t>
  </si>
  <si>
    <t>Data sources and quality</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</si>
  <si>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</si>
  <si>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 xml:space="preserve">From September 2020, some cases proceeded at Derby Crown and magistrates’ courts were recorded on the new Common Platform (CP) case management system. Data processing development is currently underway on this new system, and as a result the small number of cases recorded on the CP system during the latter part of 2020 are not included in the CPD. </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</si>
  <si>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</si>
  <si>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</si>
  <si>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</si>
  <si>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</si>
  <si>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Offender demographics</t>
  </si>
  <si>
    <t xml:space="preserve">1) The data now captures a further two ethnicity classifications: Gypsy or Irish Traveller which will fall into the broader category of 'White' and Arab which will fall into the broader category of 'Other'. While the data suggests that no offenders from these ethnic backgrounds have been sentenced since the 18+1 classification was introduced, these ethnic groups will begin to be captured in the 2021 data. </t>
  </si>
  <si>
    <t>https://assets.publishing.service.gov.uk/government/uploads/system/uploads/attachment_data/file/691544/self-defined-ethnicity-18plus1.pdf</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</si>
  <si>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</si>
  <si>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</si>
  <si>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</si>
  <si>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</si>
  <si>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</si>
  <si>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</si>
  <si>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</si>
  <si>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</si>
  <si>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</si>
  <si>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as well as information on general sentencing practice in England and Wales can be found on the Council’s website at:</t>
  </si>
  <si>
    <t>https://sentencingcouncil.org.uk</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</si>
  <si>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</si>
  <si>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</si>
  <si>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tool enables data covering the last decade to be viewed by offence, sex, age range and ethnicity, and can be accessed via the following link (for example, see the 'Outcomes by Offence data tool'):</t>
  </si>
  <si>
    <t>https://www.gov.uk/government/statistics/criminal-justice-system-statistics-quarterly-december-2020</t>
  </si>
  <si>
    <t>Contact points for further information</t>
  </si>
  <si>
    <t>Tel:</t>
  </si>
  <si>
    <t>Email:</t>
  </si>
  <si>
    <t>research@sentencingcouncil.gov.uk</t>
  </si>
  <si>
    <t>020 7071 5792</t>
  </si>
  <si>
    <t>Section 1: Individuals</t>
  </si>
  <si>
    <t>Section 2: Organisations</t>
  </si>
  <si>
    <t>Table 1_6</t>
  </si>
  <si>
    <t>Table 2_4</t>
  </si>
  <si>
    <t>Table 1_8</t>
  </si>
  <si>
    <t>Table 1_7</t>
  </si>
  <si>
    <t>Index</t>
  </si>
  <si>
    <t>Mean</t>
  </si>
  <si>
    <t>Median</t>
  </si>
  <si>
    <t>Less than 250</t>
  </si>
  <si>
    <t>250-500</t>
  </si>
  <si>
    <t>500-750</t>
  </si>
  <si>
    <t>750-1,000</t>
  </si>
  <si>
    <t>1,000-1,250</t>
  </si>
  <si>
    <t>Greater than 1,250</t>
  </si>
  <si>
    <t>Age Group</t>
  </si>
  <si>
    <t>-</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</si>
  <si>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</si>
  <si>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4) Ethnicity is the self-identified ethnicity as defined by the individual, and is categorised using the 5+1 self-identified classification based on the 18+1 classification used in the 2011 Census.</t>
  </si>
  <si>
    <r>
      <t>Ethnicity</t>
    </r>
    <r>
      <rPr>
        <b/>
        <vertAlign val="superscript"/>
        <sz val="10"/>
        <color rgb="FF000000"/>
        <rFont val="Arial"/>
        <family val="2"/>
      </rPr>
      <t>4,5</t>
    </r>
  </si>
  <si>
    <r>
      <t>Ethnicity</t>
    </r>
    <r>
      <rPr>
        <b/>
        <vertAlign val="superscript"/>
        <sz val="10"/>
        <color indexed="8"/>
        <rFont val="Arial"/>
        <family val="2"/>
      </rPr>
      <t>3</t>
    </r>
  </si>
  <si>
    <r>
      <t>Number of adults sentenced to each fine amount (£)</t>
    </r>
    <r>
      <rPr>
        <b/>
        <vertAlign val="superscript"/>
        <sz val="10"/>
        <color theme="1"/>
        <rFont val="Arial"/>
        <family val="2"/>
      </rPr>
      <t>3</t>
    </r>
  </si>
  <si>
    <r>
      <t>Proportion of adults sentenced to each fine amount (£)</t>
    </r>
    <r>
      <rPr>
        <b/>
        <vertAlign val="superscript"/>
        <sz val="10"/>
        <color theme="1"/>
        <rFont val="Arial"/>
        <family val="2"/>
      </rPr>
      <t>3</t>
    </r>
  </si>
  <si>
    <t>Magistrates' court</t>
  </si>
  <si>
    <t>3) Fine ranges do not include the lower bound, but do include the upper bound fine amount. For example, the category 'Less than 250' includes fine amounts of less than and equal to £250 and ‘250-500' includes fine amounts greater than £250, and up to and including £500.</t>
  </si>
  <si>
    <t>Less than 1,000</t>
  </si>
  <si>
    <t>1,000-2,000</t>
  </si>
  <si>
    <t>2,000-3,000</t>
  </si>
  <si>
    <t>3,000-4,000</t>
  </si>
  <si>
    <t>4,000-5,000</t>
  </si>
  <si>
    <t>5,000-6,000</t>
  </si>
  <si>
    <t>6,000-7,000</t>
  </si>
  <si>
    <t>7,000-8,000</t>
  </si>
  <si>
    <t>9,000-10,000</t>
  </si>
  <si>
    <t>Greater than 10,000</t>
  </si>
  <si>
    <t>8,000-9,000</t>
  </si>
  <si>
    <t>1) These statistics are provided for the period 2016-2020, rather than for a single year, due to the small number of offenders sentenced for these offences each year.</t>
  </si>
  <si>
    <t>2)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</si>
  <si>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3) Percentage calculations do not include cases where sex, age group or ethnicity was unknown.</t>
  </si>
  <si>
    <t>http://www.sentencingcouncil.org.uk/consultations/</t>
  </si>
  <si>
    <r>
      <t>2020</t>
    </r>
    <r>
      <rPr>
        <vertAlign val="superscript"/>
        <sz val="10"/>
        <color rgb="FF000000"/>
        <rFont val="Arial"/>
        <family val="2"/>
      </rPr>
      <t>1</t>
    </r>
  </si>
  <si>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</si>
  <si>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vertAlign val="superscript"/>
        <sz val="10"/>
        <color rgb="FF000000"/>
        <rFont val="Arial"/>
        <family val="2"/>
      </rPr>
      <t>2</t>
    </r>
  </si>
  <si>
    <r>
      <t>Percentage of all adults sentenced</t>
    </r>
    <r>
      <rPr>
        <b/>
        <vertAlign val="superscript"/>
        <sz val="10"/>
        <color rgb="FF000000"/>
        <rFont val="Arial"/>
        <family val="2"/>
      </rPr>
      <t>3</t>
    </r>
  </si>
  <si>
    <r>
      <t>Otherwise dealt with</t>
    </r>
    <r>
      <rPr>
        <b/>
        <vertAlign val="superscript"/>
        <sz val="10"/>
        <color rgb="FF000000"/>
        <rFont val="Arial"/>
        <family val="2"/>
      </rPr>
      <t>3</t>
    </r>
  </si>
  <si>
    <r>
      <t>Ethnicity</t>
    </r>
    <r>
      <rPr>
        <b/>
        <vertAlign val="superscript"/>
        <sz val="10"/>
        <color rgb="FF000000"/>
        <rFont val="Arial"/>
        <family val="2"/>
      </rPr>
      <t>4</t>
    </r>
  </si>
  <si>
    <t xml:space="preserve">* = Average fine amount has not been calculated where the number of offenders sentenced to a fine is fewer than 5. </t>
  </si>
  <si>
    <t>Proportion of all adults sentenced</t>
  </si>
  <si>
    <t>Average fine amount (£)</t>
  </si>
  <si>
    <t>- = No offenders were sentenced to a fine.</t>
  </si>
  <si>
    <r>
      <t>Ethnicity</t>
    </r>
    <r>
      <rPr>
        <b/>
        <vertAlign val="superscript"/>
        <sz val="10"/>
        <color theme="1"/>
        <rFont val="Arial"/>
        <family val="2"/>
      </rPr>
      <t>4</t>
    </r>
  </si>
  <si>
    <t>Number of organisations sentenced</t>
  </si>
  <si>
    <t>Proportion of all organisations sentenced</t>
  </si>
  <si>
    <r>
      <t>Fine amount (£)</t>
    </r>
    <r>
      <rPr>
        <b/>
        <vertAlign val="superscript"/>
        <sz val="10"/>
        <rFont val="Arial"/>
        <family val="2"/>
      </rPr>
      <t>3</t>
    </r>
  </si>
  <si>
    <t>1) These statistics are provided for the period 2016-2020, rather than for a single year, due to the small number of organisations sentenced for this offence each year.</t>
  </si>
  <si>
    <t>3) Fine ranges do not include the lower bound, but do include the upper bound fine amount. For example, the category 'Less than 1,000' includes fine amounts of less than and equal to £1,000 and ‘1,000-2,000' includes fine amounts greater than £1,000, and up to and including £2,000.</t>
  </si>
  <si>
    <r>
      <t>5) For</t>
    </r>
    <r>
      <rPr>
        <sz val="10"/>
        <rFont val="Arial"/>
        <family val="2"/>
      </rPr>
      <t xml:space="preserve"> most</t>
    </r>
    <r>
      <rPr>
        <sz val="10"/>
        <color rgb="FFFF0000"/>
        <rFont val="Arial"/>
        <family val="2"/>
      </rPr>
      <t xml:space="preserve"> </t>
    </r>
    <r>
      <rPr>
        <sz val="10"/>
        <color rgb="FF000000"/>
        <rFont val="Arial"/>
        <family val="2"/>
      </rPr>
      <t>adults sentenced (94%), their ethnicity was either not recorded or it was not known. Therefore the proportions amongst those for whom data was provided may not reflect the demographics of the full population, and these figures should be treated with caution.</t>
    </r>
  </si>
  <si>
    <t>Average fine (£)</t>
  </si>
  <si>
    <t>2016-2020</t>
  </si>
  <si>
    <t>The availability of information relating to ethnicity is constrained by data coverage. For offenders sentenced for less serious offences which are mostly sentenced at magistrates’ courts, ethnicity data is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(triable-either-way and indictable only offences), there is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</si>
  <si>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These data tables provide statistics on the outcomes and demographics of individuals and organisations sentenced for the offence covered by the draft guidelines for the underage sale of knives etc, which can be found here:</t>
  </si>
  <si>
    <t>Please note there are no average custodial sentence length (ACSL) or sentence length distribution data tables as there were no individuals sentenced to immediate custody for this offence in the years covered by these data.</t>
  </si>
  <si>
    <t>Please note there are no average custodial sentence length (ACSL) or sentence length distribution data tables as organisations cannot receive custodial sentences.</t>
  </si>
  <si>
    <t>Underage sale of knives etc to persons under 18</t>
  </si>
  <si>
    <t>Number of adult offenders sentenced for the sale of knives etc to persons under 18, magistrates' court, 2010-2020</t>
  </si>
  <si>
    <t>Number and proportion of adult offenders sentenced for the sale of knives etc to persons under 18, by sentence outcome, 2010-2020</t>
  </si>
  <si>
    <t>Demographics of adult offenders sentenced for the sale of knives etc to persons under 18, by sex, age and ethnicity, 2016-2020</t>
  </si>
  <si>
    <t>Number and proportion of adult offenders sentenced for the sale of knives etc to persons under 18, by sex, age and ethnicity and sentence outcome, 2016-2020</t>
  </si>
  <si>
    <t>Average fine amount (£) received by adult offenders sentenced for the sale of knives etc to persons under 18, 2016-2020</t>
  </si>
  <si>
    <t>Fine amounts (£) received by adult offenders sentenced to a fine for the sale of knives etc to persons under 18, 2016-2020</t>
  </si>
  <si>
    <t>Average fine amount (£) received by adult offenders sentenced for the sale of knives etc to persons under 18, by sex, age and ethnicity, 2016-2020</t>
  </si>
  <si>
    <t>Fine amounts (£) received by adult offenders sentenced to a fine for the sale of knives etc to persons under 18, by sex, age and ethnicity, 2016-2020</t>
  </si>
  <si>
    <t>Number of organisations sentenced for the sale of knives etc to persons under 18, magistrates' court, 2010-2020</t>
  </si>
  <si>
    <t>Number and proportion of organisations sentenced for the sale of knives etc to persons under 18, by sentence outcome, 2010-2020</t>
  </si>
  <si>
    <t>Average fine amount (£) received by organisations sentenced for the sale of knives etc to persons under 18, 2016-2020</t>
  </si>
  <si>
    <t>Fine amounts (£) received by organisations sentenced to a fine for the sale of knives etc to persons under 18, 2016-2020</t>
  </si>
  <si>
    <t>Table 1.1: Number of adult offenders sentenced for the sale of knives etc to persons under 18, magistrates' court, 2010-2020</t>
  </si>
  <si>
    <t>Table 1.2: Number and proportion of adult offenders sentenced for the sale of knives etc to persons under 18, by sentence outcome, 2010-2020</t>
  </si>
  <si>
    <t>Table 2.1: Number of organisations sentenced for the sale of knives etc to persons under 18, magistrates' court, 2010-2020</t>
  </si>
  <si>
    <t>Table 2.2: Number and proportion of organisations sentenced for the sale of knives etc to persons under 18, by sentence outcome, 2010-2020</t>
  </si>
  <si>
    <r>
      <t>Table 1.3: Demographics of adult offenders sentenced for the sale of knives etc to persons under 18, by sex, age and ethnicity, 2016-2020</t>
    </r>
    <r>
      <rPr>
        <b/>
        <vertAlign val="superscript"/>
        <sz val="10"/>
        <color rgb="FF000000"/>
        <rFont val="Arial"/>
        <family val="2"/>
      </rPr>
      <t>1,2</t>
    </r>
  </si>
  <si>
    <r>
      <t>Table 1.5: Average fine amount (£) received by adult offenders sentenced for the sale of knives etc to persons under 18, 2016-2020</t>
    </r>
    <r>
      <rPr>
        <b/>
        <vertAlign val="superscript"/>
        <sz val="10"/>
        <color theme="1"/>
        <rFont val="Arial"/>
        <family val="2"/>
      </rPr>
      <t>1,2</t>
    </r>
  </si>
  <si>
    <r>
      <t>Table 1.6: Fine amounts (£) received by adult offenders sentenced to a fine for the sale of knives etc to persons under 18, 2016-2020</t>
    </r>
    <r>
      <rPr>
        <b/>
        <vertAlign val="superscript"/>
        <sz val="10"/>
        <color theme="1"/>
        <rFont val="Arial"/>
        <family val="2"/>
      </rPr>
      <t>1,2</t>
    </r>
  </si>
  <si>
    <r>
      <t>Table 1.7: Average fine amount (£) received by adult offenders sentenced for the sale of knives etc to persons under 18, by sex, age and ethnicity, 2016-2020</t>
    </r>
    <r>
      <rPr>
        <b/>
        <vertAlign val="superscript"/>
        <sz val="10"/>
        <color rgb="FF000000"/>
        <rFont val="Arial"/>
        <family val="2"/>
      </rPr>
      <t>1,2</t>
    </r>
  </si>
  <si>
    <r>
      <t>Table 1.8: Fine amounts (£) received by adult offenders sentenced to a fine for the sale of knives etc to persons under 18, by sex, age and ethnicity, 2016-2020</t>
    </r>
    <r>
      <rPr>
        <b/>
        <vertAlign val="superscript"/>
        <sz val="10"/>
        <color theme="1"/>
        <rFont val="Arial"/>
        <family val="2"/>
      </rPr>
      <t>1,2</t>
    </r>
  </si>
  <si>
    <r>
      <t>Table 2.3: Average fine amount (£) received by organisations sentenced for the sale of knives etc to persons under 18, 2016-2020</t>
    </r>
    <r>
      <rPr>
        <b/>
        <vertAlign val="superscript"/>
        <sz val="10"/>
        <color theme="1"/>
        <rFont val="Arial"/>
        <family val="2"/>
      </rPr>
      <t>1,2</t>
    </r>
  </si>
  <si>
    <r>
      <t>Table 2.4: Fine amounts (£) received by organisations sentenced to a fine for the sale of knives etc to persons under 18, 2016-2020</t>
    </r>
    <r>
      <rPr>
        <b/>
        <vertAlign val="superscript"/>
        <sz val="10"/>
        <color theme="1"/>
        <rFont val="Arial"/>
        <family val="2"/>
      </rPr>
      <t>1,2</t>
    </r>
  </si>
  <si>
    <r>
      <t>Table 1.4: Number and proportion of adult offenders sentenced for the sale of knives etc to persons under 18, by sex, age and ethnicity, and sentence outcome, 2016-2020</t>
    </r>
    <r>
      <rPr>
        <b/>
        <vertAlign val="superscript"/>
        <sz val="10"/>
        <color rgb="FF000000"/>
        <rFont val="Arial"/>
        <family val="2"/>
      </rPr>
      <t>1,2</t>
    </r>
  </si>
  <si>
    <r>
      <t xml:space="preserve">Figures presented for 2020 include the time period since March 2020 in which restrictions were placed on the criminal justice system due to the COVID-19 pandemic. These restrictions resulted in reduction of court activity to adhere to new rules on movement and social interaction and the prioritisation of certain types of court case involving cases that are more likely to result in custody. This means that the figures presented on an offence specific basis may be reflect these rules to varying degrees depending on the offence in question and whether these cases continued to be heard throughout the time period. Therefore, it is important to note that </t>
    </r>
    <r>
      <rPr>
        <sz val="10"/>
        <rFont val="Arial"/>
        <family val="2"/>
      </rPr>
      <t>any</t>
    </r>
    <r>
      <rPr>
        <sz val="10"/>
        <color rgb="FF000000"/>
        <rFont val="Arial"/>
        <family val="2"/>
      </rPr>
      <t xml:space="preserve"> short-term trends might mostly reflect the impact of the pandemic on court processes and prioritisation and the subsequent recovery, rather than a continuation of the longer-term series, so care should be taken when interpreting these figures.</t>
    </r>
  </si>
  <si>
    <t>The data presented in this bulletin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</si>
  <si>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</si>
  <si>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The proportions reflected amongst those for whom data was provided may not reflect the demographics of the full population sentenced.</t>
  </si>
  <si>
    <t>Ethnicity</t>
  </si>
  <si>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data was collected using the 16+1 classification which was used in the 2001 census. Since May 2020, this has been replaced by the 18+1 classification used in the 2011 Census. The data collected using the 18+1 format is then aggregated into the 5+1 classification for analysis. This has caused two key changes to the data presented in our publications: </t>
  </si>
  <si>
    <t>2) The movement of the Chinese ethnicity classification from the broad category of 'Chinese and Other' into 'Asian'. Due to the small number of offenders sentenced who identified as Chinese (around 310 offenders in 2020 across all offences), this change has had little impact on overall trends presented in the data. We have also applied this change to the whole timeseries presented, to allow for continued comparison across years. However, it means that the 'Chinese and Other' category will be renamed 'Other' within our data tables to account for this change.</t>
  </si>
  <si>
    <t>More information on the 18+1 classification can be found here:</t>
  </si>
  <si>
    <t>Age</t>
  </si>
  <si>
    <t>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</si>
  <si>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The sentencing guidelines only directly apply to adults aged 18 years or over at the date of conviction, although exceptions apply where stated. However, in the CPD, the age of the offender is calculated from the sentence date. Users should be aware this means there could be a small number of offenders aged under 18 included within the published figures as adults for whom the guideline did not apply at sentencing, if they turned 18 between the date of conviction and the date of sentence.</t>
  </si>
  <si>
    <t>Statistical contact:</t>
  </si>
  <si>
    <t>Press Office enquiries:</t>
  </si>
  <si>
    <t>Kathryn Montague</t>
  </si>
  <si>
    <t>Lauren Maher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</si>
</sst>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numFmt numFmtId="166" formatCode="_-[$£-809]* #,##0_-;\-[$£-809]* #,##0_-;_-[$£-809]* &quot;-&quot;??_-;_-@_-"/>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sz val="8"/>
      <color rgb="FF000000"/>
      <name val="Arial"/>
      <family val="2"/>
    </font>
    <font>
      <u/>
      <sz val="10"/>
      <color rgb="FF0000FF"/>
      <name val="Arial"/>
      <family val="2"/>
    </font>
    <font>
      <u/>
      <sz val="11"/>
      <color theme="10"/>
      <name val="Calibri"/>
      <family val="2"/>
      <scheme val="minor"/>
    </font>
    <font>
      <sz val="10"/>
      <color theme="1"/>
      <name val="Arial"/>
      <family val="2"/>
    </font>
    <font>
      <b/>
      <sz val="10"/>
      <color rgb="FF000000"/>
      <name val="Arial"/>
      <family val="2"/>
    </font>
    <font>
      <b/>
      <vertAlign val="superscript"/>
      <sz val="10"/>
      <color rgb="FF000000"/>
      <name val="Arial"/>
      <family val="2"/>
    </font>
    <font>
      <u/>
      <sz val="10"/>
      <color rgb="FF0000FF"/>
      <name val="Arial"/>
      <family val="2"/>
    </font>
    <font>
      <sz val="10"/>
      <color rgb="FF000000"/>
      <name val="Arial"/>
      <family val="2"/>
    </font>
    <font>
      <sz val="8"/>
      <color rgb="FF000000"/>
      <name val="Arial"/>
      <family val="2"/>
    </font>
    <font>
      <b/>
      <sz val="12"/>
      <color rgb="FF000000"/>
      <name val="Arial"/>
      <family val="2"/>
    </font>
    <font>
      <sz val="10"/>
      <name val="Arial"/>
      <family val="2"/>
    </font>
    <font>
      <sz val="10"/>
      <color rgb="FFFF0000"/>
      <name val="Arial"/>
      <family val="2"/>
    </font>
    <font>
      <u/>
      <sz val="10"/>
      <color theme="10"/>
      <name val="Arial"/>
      <family val="2"/>
    </font>
    <font>
      <sz val="11"/>
      <color rgb="FF000000"/>
      <name val="Arial"/>
      <family val="2"/>
    </font>
    <font>
      <sz val="11"/>
      <name val="Calibri"/>
      <family val="2"/>
      <scheme val="minor"/>
    </font>
    <font>
      <b/>
      <sz val="10"/>
      <color theme="1"/>
      <name val="Arial"/>
      <family val="2"/>
    </font>
    <font>
      <i/>
      <sz val="11"/>
      <color rgb="FF000000"/>
      <name val="Calibri"/>
      <family val="2"/>
      <scheme val="minor"/>
    </font>
    <font>
      <sz val="8"/>
      <name val="Arial"/>
      <family val="2"/>
    </font>
    <font>
      <b/>
      <sz val="10"/>
      <name val="Arial"/>
      <family val="2"/>
    </font>
    <font>
      <b/>
      <vertAlign val="superscript"/>
      <sz val="10"/>
      <name val="Arial"/>
      <family val="2"/>
    </font>
    <font>
      <b/>
      <vertAlign val="superscript"/>
      <sz val="10"/>
      <color indexed="8"/>
      <name val="Arial"/>
      <family val="2"/>
    </font>
    <font>
      <b/>
      <vertAlign val="superscript"/>
      <sz val="10"/>
      <color theme="1"/>
      <name val="Arial"/>
      <family val="2"/>
    </font>
    <font>
      <b/>
      <sz val="10"/>
      <color rgb="FF112277"/>
      <name val="Arial"/>
      <family val="2"/>
    </font>
    <font>
      <b/>
      <sz val="10"/>
      <color rgb="FFFF0000"/>
      <name val="Arial"/>
      <family val="2"/>
    </font>
    <font>
      <vertAlign val="superscript"/>
      <sz val="10"/>
      <color rgb="FF000000"/>
      <name val="Arial"/>
      <family val="2"/>
    </font>
    <font>
      <sz val="11"/>
      <color rgb="FF000000"/>
      <name val="Calibri"/>
      <family val="2"/>
      <scheme val="minor"/>
    </font>
    <font>
      <b/>
      <sz val="10"/>
      <color rgb="FF000000"/>
      <name val="Arial"/>
      <family val="2"/>
    </font>
    <font>
      <sz val="10"/>
      <color rgb="FF000000"/>
      <name val="Arial"/>
      <family val="2"/>
    </font>
    <font>
      <b/>
      <i/>
      <sz val="10"/>
      <color rgb="FF000000"/>
      <name val="Arial"/>
      <family val="2"/>
    </font>
  </fonts>
  <fills count="2">
    <fill>
      <patternFill patternType="none"/>
    </fill>
    <fill>
      <patternFill patternType="gray125"/>
    </fill>
  </fills>
  <borders count="8">
    <border>
      <left/>
      <right/>
      <top/>
      <bottom/>
      <diagonal/>
    </border>
    <border>
      <left/>
      <right/>
      <top style="thin">
        <color rgb="FF000000"/>
      </top>
      <bottom style="thin">
        <color rgb="FF000000"/>
      </bottom>
      <diagonal/>
    </border>
    <border>
      <left/>
      <right/>
      <top/>
      <bottom style="thin">
        <color rgb="FF000000"/>
      </bottom>
      <diagonal/>
    </border>
    <border>
      <left/>
      <right/>
      <top style="thin">
        <color indexed="64"/>
      </top>
      <bottom style="thin">
        <color indexed="64"/>
      </bottom>
      <diagonal/>
    </border>
    <border>
      <left/>
      <right/>
      <top style="thin">
        <color rgb="FF000000"/>
      </top>
      <bottom style="thin">
        <color indexed="64"/>
      </bottom>
      <diagonal/>
    </border>
    <border>
      <left/>
      <right/>
      <top/>
      <bottom style="thin">
        <color indexed="64"/>
      </bottom>
      <diagonal/>
    </border>
    <border>
      <left/>
      <right/>
      <top style="thin">
        <color indexed="64"/>
      </top>
      <bottom/>
      <diagonal/>
    </border>
    <border>
      <left/>
      <right/>
      <top style="thin">
        <color rgb="FF000000"/>
      </top>
      <bottom/>
      <diagonal/>
    </border>
  </borders>
  <cellStyleXfs count="12">
    <xf numFmtId="0" fontId="0" fillId="0" borderId="0"/>
    <xf numFmtId="0" fontId="8" fillId="0" borderId="0" applyNumberFormat="0" applyFill="0" applyBorder="0" applyAlignment="0" applyProtection="0"/>
    <xf numFmtId="0" fontId="3" fillId="0" borderId="0"/>
    <xf numFmtId="43" fontId="3" fillId="0" borderId="0" applyFont="0" applyFill="0" applyBorder="0" applyAlignment="0" applyProtection="0"/>
    <xf numFmtId="0" fontId="13" fillId="0" borderId="0"/>
    <xf numFmtId="0" fontId="12" fillId="0" borderId="0" applyNumberFormat="0" applyFill="0" applyBorder="0" applyAlignment="0" applyProtection="0"/>
    <xf numFmtId="0" fontId="13" fillId="0" borderId="0"/>
    <xf numFmtId="0" fontId="13" fillId="0" borderId="0" applyNumberFormat="0" applyBorder="0" applyProtection="0"/>
    <xf numFmtId="0" fontId="12" fillId="0" borderId="0" applyNumberFormat="0" applyFill="0" applyBorder="0" applyAlignment="0" applyProtection="0"/>
    <xf numFmtId="0" fontId="2" fillId="0" borderId="0"/>
    <xf numFmtId="9" fontId="2" fillId="0" borderId="0" applyFont="0" applyFill="0" applyBorder="0" applyAlignment="0" applyProtection="0"/>
    <xf numFmtId="9" fontId="31" fillId="0" borderId="0" applyFont="0" applyFill="0" applyBorder="0" applyAlignment="0" applyProtection="0"/>
  </cellStyleXfs>
  <cellXfs count="249">
    <xf numFmtId="0" fontId="0" fillId="0" borderId="0" xfId="0"/>
    <xf numFmtId="0" fontId="6" fillId="0" borderId="0" xfId="0" applyFont="1" applyAlignment="1">
      <alignment horizontal="right"/>
    </xf>
    <xf numFmtId="0" fontId="7" fillId="0" borderId="0" xfId="0" applyFont="1" applyAlignment="1">
      <alignment horizontal="right" vertical="center"/>
    </xf>
    <xf numFmtId="0" fontId="9" fillId="0" borderId="0" xfId="2" applyFont="1"/>
    <xf numFmtId="0" fontId="3" fillId="0" borderId="0" xfId="2"/>
    <xf numFmtId="0" fontId="12" fillId="0" borderId="0" xfId="0" applyFont="1" applyAlignment="1">
      <alignment horizontal="right" vertical="center"/>
    </xf>
    <xf numFmtId="3" fontId="10" fillId="0" borderId="1" xfId="0" applyNumberFormat="1" applyFont="1" applyBorder="1" applyAlignment="1">
      <alignment vertical="center"/>
    </xf>
    <xf numFmtId="3" fontId="10" fillId="0" borderId="1" xfId="0" applyNumberFormat="1" applyFont="1" applyBorder="1" applyAlignment="1">
      <alignment horizontal="right" vertical="center" wrapText="1"/>
    </xf>
    <xf numFmtId="0" fontId="13" fillId="0" borderId="0" xfId="0" applyFont="1" applyAlignment="1">
      <alignment horizontal="left"/>
    </xf>
    <xf numFmtId="9" fontId="10" fillId="0" borderId="1" xfId="0" applyNumberFormat="1" applyFont="1" applyBorder="1" applyAlignment="1">
      <alignment horizontal="right"/>
    </xf>
    <xf numFmtId="0" fontId="14" fillId="0" borderId="0" xfId="0" applyFont="1" applyAlignment="1">
      <alignment horizontal="right"/>
    </xf>
    <xf numFmtId="0" fontId="13" fillId="0" borderId="0" xfId="0" applyFont="1" applyAlignment="1">
      <alignment horizontal="left" wrapText="1"/>
    </xf>
    <xf numFmtId="0" fontId="13" fillId="0" borderId="2" xfId="0" applyFont="1" applyBorder="1" applyAlignment="1">
      <alignment horizontal="left"/>
    </xf>
    <xf numFmtId="0" fontId="13" fillId="0" borderId="1" xfId="0" applyFont="1" applyBorder="1" applyAlignment="1">
      <alignment horizontal="right"/>
    </xf>
    <xf numFmtId="0" fontId="13" fillId="0" borderId="0" xfId="4"/>
    <xf numFmtId="0" fontId="13" fillId="0" borderId="0" xfId="4" applyAlignment="1">
      <alignment horizontal="left" vertical="center" wrapText="1"/>
    </xf>
    <xf numFmtId="0" fontId="12" fillId="0" borderId="0" xfId="5" applyAlignment="1"/>
    <xf numFmtId="0" fontId="16" fillId="0" borderId="0" xfId="4" applyFont="1"/>
    <xf numFmtId="0" fontId="13" fillId="0" borderId="0" xfId="7"/>
    <xf numFmtId="0" fontId="9" fillId="0" borderId="0" xfId="0" applyFont="1"/>
    <xf numFmtId="0" fontId="9" fillId="0" borderId="0" xfId="9" applyFont="1"/>
    <xf numFmtId="0" fontId="2" fillId="0" borderId="0" xfId="9"/>
    <xf numFmtId="0" fontId="23" fillId="0" borderId="0" xfId="9" applyFont="1" applyAlignment="1">
      <alignment horizontal="right"/>
    </xf>
    <xf numFmtId="0" fontId="9" fillId="0" borderId="0" xfId="9" applyFont="1" applyAlignment="1">
      <alignment wrapText="1"/>
    </xf>
    <xf numFmtId="0" fontId="24" fillId="0" borderId="3" xfId="9" applyFont="1" applyBorder="1"/>
    <xf numFmtId="0" fontId="9" fillId="0" borderId="0" xfId="10" applyNumberFormat="1" applyFont="1" applyAlignment="1">
      <alignment horizontal="left"/>
    </xf>
    <xf numFmtId="0" fontId="9" fillId="0" borderId="5" xfId="10" applyNumberFormat="1" applyFont="1" applyBorder="1" applyAlignment="1">
      <alignment horizontal="left"/>
    </xf>
    <xf numFmtId="1" fontId="9" fillId="0" borderId="5" xfId="9" applyNumberFormat="1" applyFont="1" applyBorder="1"/>
    <xf numFmtId="0" fontId="21" fillId="0" borderId="5" xfId="9" applyFont="1" applyBorder="1"/>
    <xf numFmtId="1" fontId="21" fillId="0" borderId="5" xfId="9" applyNumberFormat="1" applyFont="1" applyBorder="1"/>
    <xf numFmtId="0" fontId="9" fillId="0" borderId="0" xfId="9" applyFont="1" applyAlignment="1">
      <alignment vertical="center" wrapText="1"/>
    </xf>
    <xf numFmtId="0" fontId="10" fillId="0" borderId="2" xfId="9" applyFont="1" applyBorder="1" applyAlignment="1">
      <alignment horizontal="right" vertical="center" wrapText="1"/>
    </xf>
    <xf numFmtId="0" fontId="9" fillId="0" borderId="5" xfId="9" applyFont="1" applyBorder="1"/>
    <xf numFmtId="1" fontId="2" fillId="0" borderId="3" xfId="9" applyNumberFormat="1" applyBorder="1"/>
    <xf numFmtId="0" fontId="10" fillId="0" borderId="1" xfId="9" applyFont="1" applyBorder="1" applyAlignment="1">
      <alignment vertical="center" wrapText="1"/>
    </xf>
    <xf numFmtId="1" fontId="10" fillId="0" borderId="2" xfId="9" applyNumberFormat="1" applyFont="1" applyBorder="1" applyAlignment="1">
      <alignment horizontal="right" vertical="center" wrapText="1"/>
    </xf>
    <xf numFmtId="0" fontId="10" fillId="0" borderId="7" xfId="9" applyFont="1" applyBorder="1"/>
    <xf numFmtId="164" fontId="9" fillId="0" borderId="0" xfId="9" applyNumberFormat="1" applyFont="1"/>
    <xf numFmtId="49" fontId="9" fillId="0" borderId="0" xfId="9" applyNumberFormat="1" applyFont="1"/>
    <xf numFmtId="0" fontId="21" fillId="0" borderId="0" xfId="9" applyFont="1" applyAlignment="1">
      <alignment wrapText="1"/>
    </xf>
    <xf numFmtId="9" fontId="21" fillId="0" borderId="0" xfId="9" applyNumberFormat="1" applyFont="1"/>
    <xf numFmtId="0" fontId="2" fillId="0" borderId="5" xfId="9" applyBorder="1"/>
    <xf numFmtId="0" fontId="21" fillId="0" borderId="0" xfId="9" applyFont="1" applyAlignment="1">
      <alignment horizontal="left" wrapText="1"/>
    </xf>
    <xf numFmtId="0" fontId="21" fillId="0" borderId="5" xfId="9" applyFont="1" applyBorder="1" applyAlignment="1">
      <alignment horizontal="left" wrapText="1"/>
    </xf>
    <xf numFmtId="0" fontId="21" fillId="0" borderId="0" xfId="9" applyFont="1" applyAlignment="1">
      <alignment horizontal="center"/>
    </xf>
    <xf numFmtId="0" fontId="9" fillId="0" borderId="5" xfId="9" applyFont="1" applyBorder="1" applyAlignment="1">
      <alignment horizontal="right" vertical="center" wrapText="1"/>
    </xf>
    <xf numFmtId="0" fontId="21" fillId="0" borderId="5" xfId="9" applyFont="1" applyBorder="1" applyAlignment="1">
      <alignment horizontal="right" vertical="center" wrapText="1"/>
    </xf>
    <xf numFmtId="0" fontId="21" fillId="0" borderId="0" xfId="9" applyFont="1" applyAlignment="1">
      <alignment horizontal="right" vertical="center" wrapText="1"/>
    </xf>
    <xf numFmtId="0" fontId="13" fillId="0" borderId="0" xfId="9" applyFont="1" applyAlignment="1">
      <alignment horizontal="left" vertical="center"/>
    </xf>
    <xf numFmtId="9" fontId="9" fillId="0" borderId="5" xfId="10" applyFont="1" applyBorder="1"/>
    <xf numFmtId="0" fontId="9" fillId="0" borderId="3" xfId="9" applyFont="1" applyBorder="1"/>
    <xf numFmtId="0" fontId="21" fillId="0" borderId="3" xfId="9" applyFont="1" applyBorder="1" applyAlignment="1">
      <alignment vertical="center"/>
    </xf>
    <xf numFmtId="0" fontId="13" fillId="0" borderId="0" xfId="9" applyFont="1" applyAlignment="1">
      <alignment horizontal="left" vertical="center" wrapText="1"/>
    </xf>
    <xf numFmtId="9" fontId="9" fillId="0" borderId="0" xfId="10" applyFont="1" applyBorder="1"/>
    <xf numFmtId="9" fontId="9" fillId="0" borderId="3" xfId="10" applyFont="1" applyBorder="1"/>
    <xf numFmtId="0" fontId="21" fillId="0" borderId="5" xfId="9" applyFont="1" applyBorder="1" applyAlignment="1">
      <alignment vertical="center"/>
    </xf>
    <xf numFmtId="9" fontId="21" fillId="0" borderId="0" xfId="10" applyFont="1" applyBorder="1" applyAlignment="1">
      <alignment horizontal="right"/>
    </xf>
    <xf numFmtId="0" fontId="9" fillId="0" borderId="6" xfId="9" applyFont="1" applyBorder="1"/>
    <xf numFmtId="0" fontId="13" fillId="0" borderId="0" xfId="9" quotePrefix="1" applyFont="1"/>
    <xf numFmtId="0" fontId="0" fillId="0" borderId="0" xfId="0"/>
    <xf numFmtId="0" fontId="5" fillId="0" borderId="0" xfId="0" applyFont="1" applyAlignment="1">
      <alignment horizontal="left" wrapText="1"/>
    </xf>
    <xf numFmtId="3" fontId="10" fillId="0" borderId="1" xfId="0" applyNumberFormat="1" applyFont="1" applyBorder="1" applyAlignment="1">
      <alignment vertical="center"/>
    </xf>
    <xf numFmtId="9" fontId="29" fillId="0" borderId="0" xfId="9" applyNumberFormat="1" applyFont="1"/>
    <xf numFmtId="0" fontId="9" fillId="0" borderId="5" xfId="9" applyFont="1" applyFill="1" applyBorder="1" applyAlignment="1">
      <alignment horizontal="right" vertical="center" wrapText="1"/>
    </xf>
    <xf numFmtId="9" fontId="21" fillId="0" borderId="0" xfId="10" applyFont="1" applyAlignment="1">
      <alignment horizontal="right"/>
    </xf>
    <xf numFmtId="0" fontId="9" fillId="0" borderId="0" xfId="9" applyFont="1" applyFill="1"/>
    <xf numFmtId="0" fontId="9" fillId="0" borderId="0" xfId="2" applyFont="1" applyAlignment="1">
      <alignment wrapText="1"/>
    </xf>
    <xf numFmtId="0" fontId="0" fillId="0" borderId="0" xfId="0" applyFill="1"/>
    <xf numFmtId="0" fontId="16" fillId="0" borderId="0" xfId="0" applyFont="1" applyAlignment="1">
      <alignment wrapText="1"/>
    </xf>
    <xf numFmtId="0" fontId="2" fillId="0" borderId="0" xfId="9" applyFill="1" applyBorder="1"/>
    <xf numFmtId="0" fontId="28" fillId="0" borderId="0" xfId="0" applyFont="1" applyFill="1" applyBorder="1" applyAlignment="1">
      <alignment horizontal="center" vertical="top"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top" wrapText="1"/>
    </xf>
    <xf numFmtId="0" fontId="19" fillId="0" borderId="0" xfId="0" applyFont="1" applyFill="1" applyBorder="1" applyAlignment="1">
      <alignment horizontal="right"/>
    </xf>
    <xf numFmtId="0" fontId="0" fillId="0" borderId="0" xfId="0" applyFill="1" applyBorder="1" applyAlignment="1">
      <alignment horizontal="right"/>
    </xf>
    <xf numFmtId="0" fontId="28" fillId="0" borderId="0" xfId="0" applyFont="1" applyFill="1" applyBorder="1" applyAlignment="1">
      <alignment vertical="top" wrapText="1"/>
    </xf>
    <xf numFmtId="0" fontId="28" fillId="0" borderId="0" xfId="0" applyFont="1" applyFill="1" applyBorder="1" applyAlignment="1">
      <alignment vertical="center" wrapText="1"/>
    </xf>
    <xf numFmtId="0" fontId="0" fillId="0" borderId="0" xfId="0" applyFill="1" applyBorder="1" applyAlignment="1"/>
    <xf numFmtId="3" fontId="0" fillId="0" borderId="0" xfId="0" applyNumberFormat="1" applyFill="1"/>
    <xf numFmtId="3" fontId="20" fillId="0" borderId="0" xfId="0" applyNumberFormat="1" applyFont="1" applyFill="1"/>
    <xf numFmtId="9" fontId="5" fillId="0" borderId="0" xfId="0" applyNumberFormat="1" applyFont="1" applyFill="1" applyAlignment="1">
      <alignment horizontal="left" wrapText="1"/>
    </xf>
    <xf numFmtId="0" fontId="5" fillId="0" borderId="0" xfId="0" applyFont="1" applyFill="1" applyBorder="1" applyAlignment="1">
      <alignment horizontal="left" wrapText="1"/>
    </xf>
    <xf numFmtId="0" fontId="0" fillId="0" borderId="0" xfId="0" applyFill="1" applyBorder="1"/>
    <xf numFmtId="0" fontId="21" fillId="0" borderId="0" xfId="0" applyFont="1" applyFill="1" applyBorder="1"/>
    <xf numFmtId="0" fontId="22" fillId="0" borderId="0" xfId="0" applyFont="1" applyFill="1" applyBorder="1"/>
    <xf numFmtId="3" fontId="0" fillId="0" borderId="0" xfId="0" applyNumberFormat="1" applyFill="1" applyBorder="1"/>
    <xf numFmtId="0" fontId="13" fillId="0" borderId="5" xfId="9" applyFont="1" applyBorder="1" applyAlignment="1">
      <alignment horizontal="left"/>
    </xf>
    <xf numFmtId="0" fontId="9" fillId="0" borderId="3" xfId="9" applyFont="1" applyFill="1" applyBorder="1"/>
    <xf numFmtId="0" fontId="9" fillId="0" borderId="0" xfId="10" applyNumberFormat="1" applyFont="1" applyBorder="1" applyAlignment="1">
      <alignment horizontal="left"/>
    </xf>
    <xf numFmtId="1" fontId="9" fillId="0" borderId="0" xfId="9" applyNumberFormat="1" applyFont="1" applyBorder="1"/>
    <xf numFmtId="9" fontId="21" fillId="0" borderId="5" xfId="10" applyFont="1" applyBorder="1"/>
    <xf numFmtId="0" fontId="9" fillId="0" borderId="6" xfId="10" applyNumberFormat="1" applyFont="1" applyBorder="1" applyAlignment="1">
      <alignment horizontal="left"/>
    </xf>
    <xf numFmtId="1" fontId="9" fillId="0" borderId="6" xfId="9" applyNumberFormat="1" applyFont="1" applyBorder="1"/>
    <xf numFmtId="1" fontId="9" fillId="0" borderId="0" xfId="9" applyNumberFormat="1" applyFont="1" applyFill="1" applyBorder="1"/>
    <xf numFmtId="0" fontId="0" fillId="0" borderId="0" xfId="0"/>
    <xf numFmtId="0" fontId="0" fillId="0" borderId="0" xfId="0"/>
    <xf numFmtId="3" fontId="0" fillId="0" borderId="0" xfId="0" applyNumberFormat="1"/>
    <xf numFmtId="0" fontId="0" fillId="0" borderId="0" xfId="0"/>
    <xf numFmtId="0" fontId="0" fillId="0" borderId="0" xfId="0"/>
    <xf numFmtId="1" fontId="10" fillId="0" borderId="2" xfId="9" applyNumberFormat="1" applyFont="1" applyFill="1" applyBorder="1" applyAlignment="1">
      <alignment horizontal="right" vertical="center" wrapText="1"/>
    </xf>
    <xf numFmtId="0" fontId="21" fillId="0" borderId="0" xfId="9" applyFont="1" applyBorder="1" applyAlignment="1">
      <alignment horizontal="left" wrapText="1"/>
    </xf>
    <xf numFmtId="0" fontId="21" fillId="0" borderId="0" xfId="9" applyFont="1" applyBorder="1" applyAlignment="1">
      <alignment horizontal="center"/>
    </xf>
    <xf numFmtId="0" fontId="21" fillId="0" borderId="0" xfId="9" applyFont="1" applyBorder="1" applyAlignment="1">
      <alignment horizontal="right" vertical="center" wrapText="1"/>
    </xf>
    <xf numFmtId="0" fontId="9" fillId="0" borderId="0" xfId="9" applyFont="1" applyBorder="1"/>
    <xf numFmtId="0" fontId="5" fillId="0" borderId="0" xfId="0" applyFont="1" applyFill="1" applyAlignment="1">
      <alignment horizontal="left" wrapText="1"/>
    </xf>
    <xf numFmtId="3" fontId="4" fillId="0" borderId="1" xfId="0" applyNumberFormat="1" applyFont="1" applyFill="1" applyBorder="1" applyAlignment="1">
      <alignment vertical="center"/>
    </xf>
    <xf numFmtId="0" fontId="5" fillId="0" borderId="1" xfId="0" applyFont="1" applyFill="1" applyBorder="1" applyAlignment="1">
      <alignment horizontal="right"/>
    </xf>
    <xf numFmtId="49" fontId="13" fillId="0" borderId="1" xfId="0" applyNumberFormat="1" applyFont="1" applyFill="1" applyBorder="1" applyAlignment="1">
      <alignment horizontal="right"/>
    </xf>
    <xf numFmtId="0" fontId="13" fillId="0" borderId="0" xfId="0" applyFont="1" applyFill="1" applyAlignment="1">
      <alignment horizontal="left"/>
    </xf>
    <xf numFmtId="3" fontId="5" fillId="0" borderId="0" xfId="0" applyNumberFormat="1" applyFont="1" applyFill="1" applyAlignment="1">
      <alignment horizontal="right"/>
    </xf>
    <xf numFmtId="3" fontId="5" fillId="0" borderId="4" xfId="0" applyNumberFormat="1" applyFont="1" applyFill="1" applyBorder="1" applyAlignment="1">
      <alignment horizontal="right" vertical="center"/>
    </xf>
    <xf numFmtId="0" fontId="13" fillId="0" borderId="4" xfId="0" applyFont="1" applyFill="1" applyBorder="1" applyAlignment="1">
      <alignment horizontal="left" vertical="center"/>
    </xf>
    <xf numFmtId="0" fontId="13" fillId="0" borderId="4" xfId="0" applyFont="1" applyFill="1" applyBorder="1" applyAlignment="1">
      <alignment vertical="center"/>
    </xf>
    <xf numFmtId="0" fontId="7" fillId="0" borderId="0" xfId="0" applyFont="1" applyFill="1" applyAlignment="1">
      <alignment horizontal="right" vertical="center"/>
    </xf>
    <xf numFmtId="0" fontId="5" fillId="0" borderId="0" xfId="0" applyFont="1" applyFill="1" applyAlignment="1">
      <alignment horizontal="left"/>
    </xf>
    <xf numFmtId="9" fontId="5" fillId="0" borderId="0" xfId="0" applyNumberFormat="1" applyFont="1" applyFill="1" applyAlignment="1">
      <alignment horizontal="right"/>
    </xf>
    <xf numFmtId="9" fontId="4" fillId="0" borderId="1" xfId="0" applyNumberFormat="1" applyFont="1" applyFill="1" applyBorder="1" applyAlignment="1">
      <alignment horizontal="right"/>
    </xf>
    <xf numFmtId="0" fontId="6" fillId="0" borderId="0" xfId="0" applyFont="1" applyFill="1" applyAlignment="1">
      <alignment horizontal="right"/>
    </xf>
    <xf numFmtId="9" fontId="0" fillId="0" borderId="0" xfId="11" applyFont="1" applyFill="1"/>
    <xf numFmtId="3" fontId="13" fillId="0" borderId="0" xfId="0" applyNumberFormat="1" applyFont="1" applyFill="1" applyAlignment="1">
      <alignment horizontal="right"/>
    </xf>
    <xf numFmtId="9" fontId="13" fillId="0" borderId="0" xfId="0" applyNumberFormat="1" applyFont="1" applyFill="1" applyAlignment="1">
      <alignment horizontal="right"/>
    </xf>
    <xf numFmtId="3" fontId="10" fillId="0" borderId="1" xfId="0" applyNumberFormat="1" applyFont="1" applyFill="1" applyBorder="1" applyAlignment="1">
      <alignment vertical="center"/>
    </xf>
    <xf numFmtId="9" fontId="10" fillId="0" borderId="1" xfId="0" applyNumberFormat="1" applyFont="1" applyFill="1" applyBorder="1" applyAlignment="1">
      <alignment horizontal="right"/>
    </xf>
    <xf numFmtId="0" fontId="13" fillId="0" borderId="0" xfId="0" applyFont="1" applyFill="1"/>
    <xf numFmtId="3" fontId="10" fillId="0" borderId="0" xfId="0" applyNumberFormat="1" applyFont="1" applyFill="1" applyAlignment="1">
      <alignment horizontal="right"/>
    </xf>
    <xf numFmtId="3" fontId="13" fillId="0" borderId="2" xfId="0" applyNumberFormat="1" applyFont="1" applyFill="1" applyBorder="1" applyAlignment="1">
      <alignment horizontal="right"/>
    </xf>
    <xf numFmtId="3" fontId="10" fillId="0" borderId="2" xfId="0" applyNumberFormat="1" applyFont="1" applyFill="1" applyBorder="1" applyAlignment="1">
      <alignment horizontal="right"/>
    </xf>
    <xf numFmtId="3" fontId="16" fillId="0" borderId="0" xfId="0" applyNumberFormat="1" applyFont="1" applyFill="1" applyAlignment="1">
      <alignment horizontal="right"/>
    </xf>
    <xf numFmtId="3" fontId="24" fillId="0" borderId="0" xfId="0" applyNumberFormat="1" applyFont="1" applyFill="1" applyAlignment="1">
      <alignment horizontal="right"/>
    </xf>
    <xf numFmtId="9" fontId="10" fillId="0" borderId="0" xfId="0" applyNumberFormat="1" applyFont="1" applyFill="1" applyAlignment="1">
      <alignment horizontal="right"/>
    </xf>
    <xf numFmtId="9" fontId="13" fillId="0" borderId="2" xfId="0" applyNumberFormat="1" applyFont="1" applyFill="1" applyBorder="1" applyAlignment="1">
      <alignment horizontal="right"/>
    </xf>
    <xf numFmtId="9" fontId="10" fillId="0" borderId="2" xfId="0" applyNumberFormat="1" applyFont="1" applyFill="1" applyBorder="1" applyAlignment="1">
      <alignment horizontal="right"/>
    </xf>
    <xf numFmtId="3" fontId="10" fillId="0" borderId="1" xfId="0" applyNumberFormat="1" applyFont="1" applyFill="1" applyBorder="1" applyAlignment="1">
      <alignment horizontal="right" vertical="center" wrapText="1"/>
    </xf>
    <xf numFmtId="0" fontId="13" fillId="0" borderId="0" xfId="0" applyFont="1" applyFill="1" applyAlignment="1">
      <alignment vertical="top" wrapText="1"/>
    </xf>
    <xf numFmtId="1" fontId="9" fillId="0" borderId="0" xfId="9" applyNumberFormat="1" applyFont="1" applyFill="1"/>
    <xf numFmtId="9" fontId="9" fillId="0" borderId="0" xfId="10" applyFont="1" applyFill="1"/>
    <xf numFmtId="1" fontId="9" fillId="0" borderId="5" xfId="9" applyNumberFormat="1" applyFont="1" applyFill="1" applyBorder="1"/>
    <xf numFmtId="1" fontId="21" fillId="0" borderId="5" xfId="9" applyNumberFormat="1" applyFont="1" applyFill="1" applyBorder="1"/>
    <xf numFmtId="9" fontId="21" fillId="0" borderId="3" xfId="10" applyFont="1" applyFill="1" applyBorder="1"/>
    <xf numFmtId="0" fontId="2" fillId="0" borderId="0" xfId="9" applyFill="1"/>
    <xf numFmtId="0" fontId="2" fillId="0" borderId="0" xfId="9" applyNumberFormat="1"/>
    <xf numFmtId="0" fontId="2" fillId="0" borderId="0" xfId="9" applyNumberFormat="1" applyFill="1"/>
    <xf numFmtId="0" fontId="2" fillId="0" borderId="0" xfId="9" applyNumberFormat="1" applyFill="1" applyBorder="1"/>
    <xf numFmtId="0" fontId="2" fillId="0" borderId="0" xfId="11" applyNumberFormat="1" applyFont="1"/>
    <xf numFmtId="0" fontId="28" fillId="0" borderId="0" xfId="0" applyNumberFormat="1" applyFont="1" applyFill="1" applyBorder="1" applyAlignment="1">
      <alignment horizontal="center" vertical="top" wrapText="1"/>
    </xf>
    <xf numFmtId="0" fontId="28" fillId="0" borderId="0" xfId="0" applyNumberFormat="1" applyFont="1" applyFill="1" applyBorder="1" applyAlignment="1">
      <alignment horizontal="center" vertical="center" wrapText="1"/>
    </xf>
    <xf numFmtId="0" fontId="28" fillId="0" borderId="0" xfId="0" applyNumberFormat="1" applyFont="1" applyFill="1" applyBorder="1" applyAlignment="1">
      <alignment horizontal="left" vertical="top" wrapText="1"/>
    </xf>
    <xf numFmtId="0" fontId="19" fillId="0" borderId="0" xfId="0" applyNumberFormat="1" applyFont="1" applyFill="1" applyBorder="1" applyAlignment="1">
      <alignment horizontal="right"/>
    </xf>
    <xf numFmtId="0" fontId="2" fillId="0" borderId="0" xfId="11" applyNumberFormat="1" applyFont="1" applyFill="1"/>
    <xf numFmtId="0" fontId="9" fillId="0" borderId="0" xfId="9" applyNumberFormat="1" applyFont="1"/>
    <xf numFmtId="0" fontId="24" fillId="0" borderId="3" xfId="9" applyFont="1" applyFill="1" applyBorder="1" applyAlignment="1">
      <alignment horizontal="right" wrapText="1"/>
    </xf>
    <xf numFmtId="1" fontId="2" fillId="0" borderId="0" xfId="9" applyNumberFormat="1" applyFill="1" applyAlignment="1">
      <alignment horizontal="right"/>
    </xf>
    <xf numFmtId="1" fontId="1" fillId="0" borderId="0" xfId="9" applyNumberFormat="1" applyFont="1" applyFill="1" applyAlignment="1">
      <alignment horizontal="right"/>
    </xf>
    <xf numFmtId="1" fontId="9" fillId="0" borderId="0" xfId="9" applyNumberFormat="1" applyFont="1" applyFill="1" applyAlignment="1">
      <alignment horizontal="right"/>
    </xf>
    <xf numFmtId="49" fontId="9" fillId="0" borderId="0" xfId="9" applyNumberFormat="1" applyFont="1" applyFill="1"/>
    <xf numFmtId="164" fontId="9" fillId="0" borderId="0" xfId="9" applyNumberFormat="1" applyFont="1" applyFill="1"/>
    <xf numFmtId="1" fontId="2" fillId="0" borderId="3" xfId="9" applyNumberFormat="1" applyFill="1" applyBorder="1"/>
    <xf numFmtId="0" fontId="21" fillId="0" borderId="0" xfId="9" applyFont="1" applyFill="1"/>
    <xf numFmtId="0" fontId="13" fillId="0" borderId="0" xfId="9" applyFont="1" applyFill="1" applyAlignment="1">
      <alignment horizontal="left" vertical="center"/>
    </xf>
    <xf numFmtId="9" fontId="9" fillId="0" borderId="0" xfId="10" applyFont="1" applyFill="1" applyAlignment="1">
      <alignment horizontal="right"/>
    </xf>
    <xf numFmtId="9" fontId="21" fillId="0" borderId="0" xfId="10" applyFont="1" applyFill="1" applyAlignment="1">
      <alignment horizontal="right"/>
    </xf>
    <xf numFmtId="0" fontId="9" fillId="0" borderId="5" xfId="9" applyFont="1" applyFill="1" applyBorder="1" applyAlignment="1"/>
    <xf numFmtId="0" fontId="21" fillId="0" borderId="0" xfId="9" applyFont="1" applyFill="1" applyAlignment="1"/>
    <xf numFmtId="0" fontId="13" fillId="0" borderId="5" xfId="9" applyFont="1" applyFill="1" applyBorder="1" applyAlignment="1">
      <alignment horizontal="left"/>
    </xf>
    <xf numFmtId="0" fontId="21" fillId="0" borderId="5" xfId="9" applyFont="1" applyFill="1" applyBorder="1" applyAlignment="1">
      <alignment horizontal="right" vertical="center" wrapText="1"/>
    </xf>
    <xf numFmtId="0" fontId="21" fillId="0" borderId="0" xfId="9" applyFont="1" applyFill="1" applyAlignment="1">
      <alignment horizontal="right" vertical="center" wrapText="1"/>
    </xf>
    <xf numFmtId="0" fontId="21" fillId="0" borderId="3" xfId="9" applyFont="1" applyFill="1" applyBorder="1" applyAlignment="1">
      <alignment vertical="center"/>
    </xf>
    <xf numFmtId="9" fontId="21" fillId="0" borderId="0" xfId="10" applyFont="1" applyFill="1" applyBorder="1" applyAlignment="1">
      <alignment horizontal="right"/>
    </xf>
    <xf numFmtId="9" fontId="9" fillId="0" borderId="0" xfId="10" applyFont="1" applyFill="1" applyBorder="1" applyAlignment="1">
      <alignment horizontal="right"/>
    </xf>
    <xf numFmtId="9" fontId="9" fillId="0" borderId="5" xfId="10" applyFont="1" applyFill="1" applyBorder="1" applyAlignment="1">
      <alignment horizontal="right"/>
    </xf>
    <xf numFmtId="9" fontId="21" fillId="0" borderId="5" xfId="10" applyFont="1" applyFill="1" applyBorder="1" applyAlignment="1">
      <alignment horizontal="right"/>
    </xf>
    <xf numFmtId="3" fontId="13" fillId="0" borderId="4" xfId="0" applyNumberFormat="1" applyFont="1" applyFill="1" applyBorder="1" applyAlignment="1">
      <alignment horizontal="right" vertical="center"/>
    </xf>
    <xf numFmtId="49" fontId="13" fillId="0" borderId="1" xfId="0" applyNumberFormat="1" applyFont="1" applyBorder="1" applyAlignment="1">
      <alignment horizontal="right"/>
    </xf>
    <xf numFmtId="0" fontId="0" fillId="0" borderId="0" xfId="0" applyFill="1"/>
    <xf numFmtId="0" fontId="13" fillId="0" borderId="0" xfId="0" applyFont="1" applyFill="1" applyAlignment="1">
      <alignment horizontal="left" vertical="top" wrapText="1"/>
    </xf>
    <xf numFmtId="0" fontId="24" fillId="0" borderId="3" xfId="9" applyFont="1" applyBorder="1" applyAlignment="1">
      <alignment horizontal="left" vertical="center"/>
    </xf>
    <xf numFmtId="0" fontId="13" fillId="0" borderId="2" xfId="0" applyFont="1" applyFill="1" applyBorder="1" applyAlignment="1">
      <alignment horizontal="left"/>
    </xf>
    <xf numFmtId="0" fontId="13" fillId="0" borderId="0" xfId="9" applyFont="1" applyFill="1" applyAlignment="1">
      <alignment horizontal="left" vertical="center" wrapText="1"/>
    </xf>
    <xf numFmtId="0" fontId="21" fillId="0" borderId="5" xfId="9" applyFont="1" applyFill="1" applyBorder="1" applyAlignment="1"/>
    <xf numFmtId="0" fontId="9" fillId="0" borderId="0" xfId="0" applyFont="1" applyFill="1"/>
    <xf numFmtId="0" fontId="18" fillId="0" borderId="0" xfId="1" applyFont="1" applyAlignment="1">
      <alignment horizontal="right" vertical="center"/>
    </xf>
    <xf numFmtId="0" fontId="18" fillId="0" borderId="0" xfId="1" applyFont="1" applyFill="1" applyAlignment="1">
      <alignment horizontal="right" vertical="center"/>
    </xf>
    <xf numFmtId="3" fontId="32" fillId="0" borderId="1" xfId="0" applyNumberFormat="1" applyFont="1" applyFill="1" applyBorder="1" applyAlignment="1">
      <alignment vertical="center"/>
    </xf>
    <xf numFmtId="0" fontId="33" fillId="0" borderId="0" xfId="0" applyFont="1" applyFill="1" applyAlignment="1">
      <alignment horizontal="left"/>
    </xf>
    <xf numFmtId="165" fontId="33" fillId="0" borderId="0" xfId="0" applyNumberFormat="1" applyFont="1" applyFill="1" applyAlignment="1">
      <alignment horizontal="right" vertical="center" wrapText="1"/>
    </xf>
    <xf numFmtId="0" fontId="33" fillId="0" borderId="2" xfId="0" applyFont="1" applyFill="1" applyBorder="1" applyAlignment="1">
      <alignment horizontal="left"/>
    </xf>
    <xf numFmtId="165" fontId="33" fillId="0" borderId="2" xfId="0" applyNumberFormat="1" applyFont="1" applyFill="1" applyBorder="1" applyAlignment="1">
      <alignment horizontal="right" vertical="center" wrapText="1"/>
    </xf>
    <xf numFmtId="0" fontId="23" fillId="0" borderId="0" xfId="9" applyFont="1" applyFill="1" applyAlignment="1">
      <alignment horizontal="right"/>
    </xf>
    <xf numFmtId="0" fontId="9" fillId="0" borderId="0" xfId="2" applyFont="1" applyFill="1" applyAlignment="1">
      <alignment wrapText="1"/>
    </xf>
    <xf numFmtId="166" fontId="5" fillId="0" borderId="0" xfId="0" applyNumberFormat="1" applyFont="1" applyFill="1" applyAlignment="1">
      <alignment horizontal="right" vertical="center" wrapText="1"/>
    </xf>
    <xf numFmtId="0" fontId="5" fillId="0" borderId="2" xfId="0" applyFont="1" applyFill="1" applyBorder="1" applyAlignment="1">
      <alignment horizontal="left"/>
    </xf>
    <xf numFmtId="166" fontId="5" fillId="0" borderId="2" xfId="0" applyNumberFormat="1" applyFont="1" applyFill="1" applyBorder="1" applyAlignment="1">
      <alignment horizontal="right" vertical="center" wrapText="1"/>
    </xf>
    <xf numFmtId="0" fontId="9" fillId="0" borderId="0" xfId="9" applyFont="1" applyFill="1" applyAlignment="1">
      <alignment horizontal="left"/>
    </xf>
    <xf numFmtId="0" fontId="9" fillId="0" borderId="0" xfId="9" applyFont="1" applyFill="1" applyAlignment="1">
      <alignment horizontal="center"/>
    </xf>
    <xf numFmtId="0" fontId="10" fillId="0" borderId="0" xfId="4" applyFont="1" applyFill="1" applyAlignment="1">
      <alignment horizontal="left"/>
    </xf>
    <xf numFmtId="0" fontId="15" fillId="0" borderId="0" xfId="4" applyFont="1" applyFill="1" applyAlignment="1">
      <alignment horizontal="left" vertical="center"/>
    </xf>
    <xf numFmtId="0" fontId="13" fillId="0" borderId="0" xfId="4" applyFill="1"/>
    <xf numFmtId="0" fontId="5" fillId="0" borderId="0" xfId="4" applyFont="1" applyFill="1" applyAlignment="1">
      <alignment horizontal="left"/>
    </xf>
    <xf numFmtId="0" fontId="13" fillId="0" borderId="0" xfId="7" applyAlignment="1">
      <alignment horizontal="left" wrapText="1"/>
    </xf>
    <xf numFmtId="0" fontId="13" fillId="0" borderId="0" xfId="7" applyAlignment="1">
      <alignment wrapText="1"/>
    </xf>
    <xf numFmtId="0" fontId="15" fillId="0" borderId="0" xfId="4" applyFont="1" applyFill="1" applyAlignment="1">
      <alignment horizontal="left" vertical="center"/>
    </xf>
    <xf numFmtId="0" fontId="5" fillId="0" borderId="0" xfId="4" applyFont="1" applyFill="1" applyAlignment="1">
      <alignment horizontal="left" vertical="center" wrapText="1"/>
    </xf>
    <xf numFmtId="0" fontId="13" fillId="0" borderId="0" xfId="4" applyFill="1" applyAlignment="1">
      <alignment horizontal="left" vertical="center" wrapText="1"/>
    </xf>
    <xf numFmtId="0" fontId="12" fillId="0" borderId="0" xfId="5" applyFill="1" applyAlignment="1" applyProtection="1">
      <alignment horizontal="left" vertical="center"/>
    </xf>
    <xf numFmtId="0" fontId="10" fillId="0" borderId="0" xfId="4" applyFont="1" applyAlignment="1">
      <alignment horizontal="left"/>
    </xf>
    <xf numFmtId="0" fontId="12" fillId="0" borderId="0" xfId="8" applyFill="1" applyAlignment="1">
      <alignment horizontal="left"/>
    </xf>
    <xf numFmtId="0" fontId="13" fillId="0" borderId="0" xfId="7" applyAlignment="1">
      <alignment wrapText="1"/>
    </xf>
    <xf numFmtId="0" fontId="13" fillId="0" borderId="0" xfId="7" applyAlignment="1">
      <alignment horizontal="left" vertical="top" wrapText="1"/>
    </xf>
    <xf numFmtId="0" fontId="13" fillId="0" borderId="0" xfId="7" applyAlignment="1">
      <alignment horizontal="left" wrapText="1"/>
    </xf>
    <xf numFmtId="0" fontId="10" fillId="0" borderId="0" xfId="0" applyFont="1" applyFill="1" applyAlignment="1">
      <alignment wrapText="1"/>
    </xf>
    <xf numFmtId="0" fontId="0" fillId="0" borderId="0" xfId="0" applyFill="1"/>
    <xf numFmtId="0" fontId="5" fillId="0" borderId="0" xfId="0" applyFont="1" applyFill="1" applyAlignment="1">
      <alignment horizontal="left" vertical="top" wrapText="1"/>
    </xf>
    <xf numFmtId="0" fontId="16" fillId="0" borderId="0" xfId="0" applyFont="1" applyFill="1" applyAlignment="1">
      <alignment horizontal="left" vertical="top" wrapText="1"/>
    </xf>
    <xf numFmtId="0" fontId="4" fillId="0" borderId="0" xfId="0" applyFont="1" applyFill="1" applyAlignment="1">
      <alignment wrapText="1"/>
    </xf>
    <xf numFmtId="0" fontId="13" fillId="0" borderId="0" xfId="0" applyFont="1" applyFill="1" applyAlignment="1">
      <alignment horizontal="left" vertical="top" wrapText="1"/>
    </xf>
    <xf numFmtId="0" fontId="13" fillId="0" borderId="0" xfId="0" applyFont="1" applyFill="1" applyAlignment="1">
      <alignment vertical="top"/>
    </xf>
    <xf numFmtId="3" fontId="10" fillId="0" borderId="1" xfId="0" applyNumberFormat="1" applyFont="1" applyBorder="1" applyAlignment="1">
      <alignment vertical="center"/>
    </xf>
    <xf numFmtId="0" fontId="10" fillId="0" borderId="1" xfId="0" applyFont="1" applyBorder="1" applyAlignment="1">
      <alignment horizontal="center" vertical="center"/>
    </xf>
    <xf numFmtId="0" fontId="13" fillId="0" borderId="0" xfId="0" applyFont="1" applyAlignment="1">
      <alignment horizontal="left" wrapText="1"/>
    </xf>
    <xf numFmtId="0" fontId="0" fillId="0" borderId="0" xfId="0"/>
    <xf numFmtId="0" fontId="21" fillId="0" borderId="0" xfId="9" applyFont="1" applyFill="1" applyAlignment="1">
      <alignment horizontal="left" wrapText="1"/>
    </xf>
    <xf numFmtId="0" fontId="16" fillId="0" borderId="0" xfId="9" applyFont="1" applyAlignment="1">
      <alignment horizontal="left" vertical="top" wrapText="1"/>
    </xf>
    <xf numFmtId="0" fontId="9" fillId="0" borderId="0" xfId="9" applyFont="1" applyFill="1" applyAlignment="1">
      <alignment horizontal="left" vertical="top" wrapText="1"/>
    </xf>
    <xf numFmtId="0" fontId="9" fillId="0" borderId="0" xfId="9" applyFont="1" applyFill="1" applyAlignment="1">
      <alignment horizontal="left" wrapText="1"/>
    </xf>
    <xf numFmtId="0" fontId="4" fillId="0" borderId="0" xfId="9" applyFont="1" applyFill="1" applyAlignment="1">
      <alignment horizontal="left" vertical="top" wrapText="1"/>
    </xf>
    <xf numFmtId="0" fontId="10" fillId="0" borderId="0" xfId="9" applyFont="1" applyFill="1" applyAlignment="1">
      <alignment horizontal="left" vertical="top" wrapText="1"/>
    </xf>
    <xf numFmtId="0" fontId="10" fillId="0" borderId="6" xfId="9" applyFont="1" applyBorder="1" applyAlignment="1">
      <alignment horizontal="left" vertical="center" wrapText="1"/>
    </xf>
    <xf numFmtId="0" fontId="10" fillId="0" borderId="2" xfId="9" applyFont="1" applyBorder="1" applyAlignment="1">
      <alignment horizontal="left" vertical="center" wrapText="1"/>
    </xf>
    <xf numFmtId="0" fontId="10" fillId="0" borderId="1" xfId="9" applyFont="1" applyFill="1" applyBorder="1" applyAlignment="1">
      <alignment horizontal="center" vertical="center" wrapText="1"/>
    </xf>
    <xf numFmtId="0" fontId="9" fillId="0" borderId="0" xfId="2" applyFont="1" applyFill="1" applyAlignment="1">
      <alignment horizontal="left" vertical="top" wrapText="1"/>
    </xf>
    <xf numFmtId="0" fontId="21" fillId="0" borderId="5" xfId="9" applyFont="1" applyBorder="1" applyAlignment="1">
      <alignment horizontal="center"/>
    </xf>
    <xf numFmtId="0" fontId="21" fillId="0" borderId="0" xfId="9" applyFont="1" applyFill="1" applyAlignment="1">
      <alignment horizontal="left" vertical="top" wrapText="1"/>
    </xf>
    <xf numFmtId="0" fontId="21" fillId="0" borderId="0" xfId="9" applyFont="1" applyAlignment="1">
      <alignment horizontal="left" vertical="center"/>
    </xf>
    <xf numFmtId="0" fontId="21" fillId="0" borderId="5" xfId="9" applyFont="1" applyBorder="1" applyAlignment="1">
      <alignment horizontal="left" vertical="center"/>
    </xf>
    <xf numFmtId="0" fontId="21" fillId="0" borderId="6" xfId="9" applyFont="1" applyBorder="1" applyAlignment="1">
      <alignment horizontal="left" vertical="center"/>
    </xf>
    <xf numFmtId="0" fontId="13" fillId="0" borderId="0" xfId="0" applyFont="1" applyAlignment="1">
      <alignment horizontal="left" vertical="top" wrapText="1"/>
    </xf>
    <xf numFmtId="0" fontId="9" fillId="0" borderId="0" xfId="2" applyFont="1" applyAlignment="1">
      <alignment horizontal="left" vertical="top" wrapText="1"/>
    </xf>
    <xf numFmtId="0" fontId="4" fillId="0" borderId="0" xfId="7" applyFont="1"/>
    <xf numFmtId="0" fontId="4" fillId="0" borderId="0" xfId="7" applyFont="1" applyAlignment="1">
      <alignment horizontal="left"/>
    </xf>
    <xf numFmtId="0" fontId="16" fillId="0" borderId="0" xfId="7" applyFont="1" applyAlignment="1">
      <alignment horizontal="left" wrapText="1"/>
    </xf>
    <xf numFmtId="0" fontId="5" fillId="0" borderId="0" xfId="7" applyFont="1" applyAlignment="1">
      <alignment horizontal="left" wrapText="1"/>
    </xf>
    <xf numFmtId="0" fontId="34" fillId="0" borderId="0" xfId="7" applyFont="1" applyAlignment="1">
      <alignment horizontal="left" wrapText="1"/>
    </xf>
    <xf numFmtId="0" fontId="16" fillId="0" borderId="0" xfId="7" applyFont="1" applyAlignment="1">
      <alignment horizontal="left" vertical="top" wrapText="1"/>
    </xf>
    <xf numFmtId="0" fontId="13" fillId="0" borderId="0" xfId="7" applyAlignment="1">
      <alignment horizontal="left"/>
    </xf>
    <xf numFmtId="0" fontId="12" fillId="0" borderId="0" xfId="8" applyFill="1" applyAlignment="1"/>
    <xf numFmtId="0" fontId="19" fillId="0" borderId="0" xfId="7" applyFont="1"/>
    <xf numFmtId="0" fontId="15" fillId="0" borderId="0" xfId="7" applyFont="1"/>
    <xf numFmtId="0" fontId="5" fillId="0" borderId="0" xfId="7" applyFont="1" applyFill="1"/>
    <xf numFmtId="0" fontId="5" fillId="0" borderId="0" xfId="7" applyFont="1" applyAlignment="1">
      <alignment horizontal="left"/>
    </xf>
  </cellXfs>
  <cellStyles count="12">
    <cellStyle name="Comma 2" xfId="3" xr:uid="{4B240B58-E3A4-45D8-B02D-1B0881654CF6}"/>
    <cellStyle name="Hyperlink" xfId="1" builtinId="8"/>
    <cellStyle name="Hyperlink 2" xfId="8" xr:uid="{44F1A4AF-7913-471C-8157-3D88DD8C0401}"/>
    <cellStyle name="Hyperlink 3" xfId="5" xr:uid="{BE51CAED-4C69-4E00-AEAD-F04ABC867C00}"/>
    <cellStyle name="Normal" xfId="0" builtinId="0"/>
    <cellStyle name="Normal 2" xfId="9" xr:uid="{CE03817C-4122-47EB-A544-5AD8B1A585CA}"/>
    <cellStyle name="Normal 2 2" xfId="7" xr:uid="{51EA38BF-DD27-462F-9124-840A4EF696B6}"/>
    <cellStyle name="Normal 2 26" xfId="4" xr:uid="{50EAB353-A502-4FCE-A723-E951C552B5AA}"/>
    <cellStyle name="Normal 3" xfId="2" xr:uid="{69E05A9B-CB7D-46AA-9D5F-4B4CCC0E3365}"/>
    <cellStyle name="Normal 4" xfId="6" xr:uid="{375F775F-9722-40AC-A6F6-9919B88C07C1}"/>
    <cellStyle name="Percent" xfId="11" builtinId="5"/>
    <cellStyle name="Percent 2" xfId="10" xr:uid="{4AFD580C-AA14-49C7-A56D-058E610C35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entencingcouncil.org.uk/crown-court/"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0" TargetMode="External"/><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5" Type="http://schemas.openxmlformats.org/officeDocument/2006/relationships/hyperlink" Target="mailto:research@sentencingcouncil.gov.uk" TargetMode="External"/><Relationship Id="rId4" Type="http://schemas.openxmlformats.org/officeDocument/2006/relationships/hyperlink" Target="https://www.gov.uk/government/statistics/criminal-justice-system-statistics-quarterly-december-2019"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3038-219A-4F4B-9590-F942484963A0}">
  <sheetPr codeName="Sheet1">
    <pageSetUpPr fitToPage="1"/>
  </sheetPr>
  <dimension ref="A1:B24"/>
  <sheetViews>
    <sheetView tabSelected="1" zoomScaleNormal="100" workbookViewId="0">
      <selection sqref="A1:B1"/>
    </sheetView>
  </sheetViews>
  <sheetFormatPr defaultColWidth="8.7109375" defaultRowHeight="12.75" x14ac:dyDescent="0.2"/>
  <cols>
    <col min="1" max="1" width="11" style="14" customWidth="1"/>
    <col min="2" max="2" width="171.140625" style="14" customWidth="1"/>
    <col min="3" max="3" width="22.42578125" style="14" customWidth="1"/>
    <col min="4" max="4" width="9.140625" style="14" customWidth="1"/>
    <col min="5" max="16384" width="8.7109375" style="14"/>
  </cols>
  <sheetData>
    <row r="1" spans="1:2" ht="15.75" x14ac:dyDescent="0.2">
      <c r="A1" s="200" t="s">
        <v>148</v>
      </c>
      <c r="B1" s="200"/>
    </row>
    <row r="2" spans="1:2" ht="12.75" customHeight="1" x14ac:dyDescent="0.2">
      <c r="A2" s="195"/>
      <c r="B2" s="195"/>
    </row>
    <row r="3" spans="1:2" ht="12.75" customHeight="1" x14ac:dyDescent="0.2">
      <c r="A3" s="201" t="s">
        <v>145</v>
      </c>
      <c r="B3" s="202"/>
    </row>
    <row r="4" spans="1:2" ht="12.75" customHeight="1" x14ac:dyDescent="0.2">
      <c r="A4" s="202"/>
      <c r="B4" s="202"/>
    </row>
    <row r="5" spans="1:2" ht="12.75" customHeight="1" x14ac:dyDescent="0.2">
      <c r="A5" s="203" t="s">
        <v>124</v>
      </c>
      <c r="B5" s="203"/>
    </row>
    <row r="6" spans="1:2" ht="12.75" customHeight="1" x14ac:dyDescent="0.2">
      <c r="A6" s="15"/>
      <c r="B6" s="15"/>
    </row>
    <row r="7" spans="1:2" x14ac:dyDescent="0.2">
      <c r="A7" s="204" t="s">
        <v>85</v>
      </c>
      <c r="B7" s="204"/>
    </row>
    <row r="8" spans="1:2" x14ac:dyDescent="0.2">
      <c r="A8" s="197" t="s">
        <v>146</v>
      </c>
      <c r="B8" s="194"/>
    </row>
    <row r="9" spans="1:2" x14ac:dyDescent="0.2">
      <c r="A9" s="16" t="s">
        <v>46</v>
      </c>
      <c r="B9" s="196" t="s">
        <v>149</v>
      </c>
    </row>
    <row r="10" spans="1:2" x14ac:dyDescent="0.2">
      <c r="A10" s="16" t="s">
        <v>47</v>
      </c>
      <c r="B10" s="14" t="s">
        <v>150</v>
      </c>
    </row>
    <row r="11" spans="1:2" x14ac:dyDescent="0.2">
      <c r="A11" s="16" t="s">
        <v>48</v>
      </c>
      <c r="B11" s="17" t="s">
        <v>151</v>
      </c>
    </row>
    <row r="12" spans="1:2" x14ac:dyDescent="0.2">
      <c r="A12" s="16" t="s">
        <v>49</v>
      </c>
      <c r="B12" s="17" t="s">
        <v>152</v>
      </c>
    </row>
    <row r="13" spans="1:2" x14ac:dyDescent="0.2">
      <c r="A13" s="16" t="s">
        <v>50</v>
      </c>
      <c r="B13" s="19" t="s">
        <v>153</v>
      </c>
    </row>
    <row r="14" spans="1:2" x14ac:dyDescent="0.2">
      <c r="A14" s="16" t="s">
        <v>87</v>
      </c>
      <c r="B14" s="19" t="s">
        <v>154</v>
      </c>
    </row>
    <row r="15" spans="1:2" x14ac:dyDescent="0.2">
      <c r="A15" s="16" t="s">
        <v>90</v>
      </c>
      <c r="B15" s="19" t="s">
        <v>155</v>
      </c>
    </row>
    <row r="16" spans="1:2" x14ac:dyDescent="0.2">
      <c r="A16" s="16" t="s">
        <v>89</v>
      </c>
      <c r="B16" s="179" t="s">
        <v>156</v>
      </c>
    </row>
    <row r="17" spans="1:2" x14ac:dyDescent="0.2">
      <c r="A17" s="16"/>
    </row>
    <row r="18" spans="1:2" x14ac:dyDescent="0.2">
      <c r="A18" s="204" t="s">
        <v>86</v>
      </c>
      <c r="B18" s="204"/>
    </row>
    <row r="19" spans="1:2" x14ac:dyDescent="0.2">
      <c r="A19" s="197" t="s">
        <v>147</v>
      </c>
      <c r="B19" s="194"/>
    </row>
    <row r="20" spans="1:2" ht="14.1" customHeight="1" x14ac:dyDescent="0.2">
      <c r="A20" s="16" t="s">
        <v>51</v>
      </c>
      <c r="B20" s="196" t="s">
        <v>157</v>
      </c>
    </row>
    <row r="21" spans="1:2" ht="14.1" customHeight="1" x14ac:dyDescent="0.2">
      <c r="A21" s="16" t="s">
        <v>52</v>
      </c>
      <c r="B21" s="14" t="s">
        <v>158</v>
      </c>
    </row>
    <row r="22" spans="1:2" ht="14.1" customHeight="1" x14ac:dyDescent="0.2">
      <c r="A22" s="16" t="s">
        <v>53</v>
      </c>
      <c r="B22" s="19" t="s">
        <v>159</v>
      </c>
    </row>
    <row r="23" spans="1:2" ht="14.1" customHeight="1" x14ac:dyDescent="0.2">
      <c r="A23" s="16" t="s">
        <v>88</v>
      </c>
      <c r="B23" s="19" t="s">
        <v>160</v>
      </c>
    </row>
    <row r="24" spans="1:2" x14ac:dyDescent="0.2">
      <c r="A24" s="16"/>
    </row>
  </sheetData>
  <mergeCells count="5">
    <mergeCell ref="A1:B1"/>
    <mergeCell ref="A3:B4"/>
    <mergeCell ref="A5:B5"/>
    <mergeCell ref="A7:B7"/>
    <mergeCell ref="A18:B18"/>
  </mergeCells>
  <hyperlinks>
    <hyperlink ref="A10" location="'1_2'!A1" display="Table 1_2" xr:uid="{57B1D95A-AEC1-4CDD-A538-CADE91D49F23}"/>
    <hyperlink ref="A11" location="'1_3'!A1" display="Table 1_3" xr:uid="{B56B93FE-9766-4113-ABDE-7215835FE191}"/>
    <hyperlink ref="A20" location="'2_1'!A1" display="Table 2_1" xr:uid="{6477C8ED-ED6B-4838-8959-FD938624F33E}"/>
    <hyperlink ref="A21" location="'2_2'!A1" display="Table 2_2" xr:uid="{865B54A6-4371-45F0-B183-368952849F74}"/>
    <hyperlink ref="A12" location="'1_4'!A1" display="Table 1_4" xr:uid="{628C25D0-8C80-4669-9284-691CDD7507F9}"/>
    <hyperlink ref="A5" r:id="rId1" display="http://www.sentencingcouncil.org.uk/publications/?type=publications&amp;s&amp;cat=definitive-guideline" xr:uid="{49A7F2F2-EEFB-44C2-909D-F7C1B2411EBA}"/>
    <hyperlink ref="A5:B5" r:id="rId2" display="https://www.sentencingcouncil.org.uk/crown-court/" xr:uid="{829DF492-822F-475B-ACCC-A7B160418C62}"/>
    <hyperlink ref="A13" location="'1_5'!A1" display="Table 1_5" xr:uid="{8EFA66D8-DFD8-402E-8ADC-D97F0F335A20}"/>
    <hyperlink ref="A14" location="'1_6'!A1" display="Table 1_6" xr:uid="{91E28F26-A0DE-4965-ACC9-4F8518945BB8}"/>
    <hyperlink ref="A22" location="'2_3'!A1" display="Table 2_3" xr:uid="{FAF1218F-6293-4DAF-AB40-11813C3DC5C0}"/>
    <hyperlink ref="A23" location="'2_4'!A1" display="Table 2_4" xr:uid="{8860CDA3-F771-485F-8ADD-96313A8377E3}"/>
    <hyperlink ref="A15" location="'1_7'!A1" display="Table 1_7" xr:uid="{A6DA4CBA-2B70-4597-8E59-D578190F8AAC}"/>
    <hyperlink ref="A16" location="'1_8'!A1" display="Table 1_8" xr:uid="{04F5212C-AF98-4A5A-8AF1-4573C7CB2AF9}"/>
    <hyperlink ref="A9" location="'1_1'!A1" display="Table 1_1" xr:uid="{79AAB613-3433-4167-AE68-3FA752F6D615}"/>
  </hyperlinks>
  <pageMargins left="0.74803149606299213" right="0.74803149606299213" top="0.98425196850393704" bottom="0.98425196850393704" header="0.51181102362204722" footer="0.51181102362204722"/>
  <pageSetup paperSize="9" scale="42" fitToHeight="2" orientation="portrait" r:id="rId3"/>
  <headerFooter alignWithMargins="0">
    <oddHeader>&amp;CDrug offences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8A18-2DB3-4515-B39A-96EDAF68A05B}">
  <sheetPr codeName="Sheet10"/>
  <dimension ref="A1:R41"/>
  <sheetViews>
    <sheetView workbookViewId="0">
      <selection sqref="A1:H1"/>
    </sheetView>
  </sheetViews>
  <sheetFormatPr defaultColWidth="8.7109375" defaultRowHeight="15" x14ac:dyDescent="0.25"/>
  <cols>
    <col min="1" max="1" width="22.140625" style="21" customWidth="1"/>
    <col min="2" max="8" width="10.85546875" style="21" customWidth="1"/>
    <col min="9" max="9" width="11" style="21" customWidth="1"/>
    <col min="10" max="10" width="21.140625" style="21" customWidth="1"/>
    <col min="11" max="18" width="10.85546875" style="21" customWidth="1"/>
    <col min="19" max="16384" width="8.7109375" style="21"/>
  </cols>
  <sheetData>
    <row r="1" spans="1:18" ht="28.7" customHeight="1" x14ac:dyDescent="0.25">
      <c r="A1" s="231" t="s">
        <v>169</v>
      </c>
      <c r="B1" s="231"/>
      <c r="C1" s="231"/>
      <c r="D1" s="231"/>
      <c r="E1" s="231"/>
      <c r="F1" s="231"/>
      <c r="G1" s="231"/>
      <c r="H1" s="231"/>
      <c r="I1" s="180" t="s">
        <v>91</v>
      </c>
      <c r="J1" s="39"/>
      <c r="K1" s="39"/>
      <c r="M1" s="39"/>
      <c r="N1" s="39"/>
      <c r="O1" s="39"/>
      <c r="P1" s="39"/>
      <c r="Q1" s="39"/>
      <c r="R1" s="39"/>
    </row>
    <row r="2" spans="1:18" ht="14.45" customHeight="1" x14ac:dyDescent="0.25">
      <c r="A2" s="41"/>
      <c r="B2" s="41"/>
      <c r="C2" s="41"/>
      <c r="D2" s="41"/>
      <c r="E2" s="41"/>
      <c r="F2" s="41"/>
      <c r="G2" s="41"/>
      <c r="H2" s="41"/>
      <c r="I2" s="42"/>
      <c r="J2" s="42"/>
      <c r="K2" s="43"/>
      <c r="L2" s="43"/>
      <c r="M2" s="43"/>
      <c r="N2" s="43"/>
      <c r="O2" s="43"/>
      <c r="P2" s="43"/>
      <c r="Q2" s="43"/>
      <c r="R2" s="100"/>
    </row>
    <row r="3" spans="1:18" ht="16.350000000000001" customHeight="1" x14ac:dyDescent="0.25">
      <c r="A3" s="232" t="s">
        <v>23</v>
      </c>
      <c r="B3" s="230" t="s">
        <v>106</v>
      </c>
      <c r="C3" s="230"/>
      <c r="D3" s="230"/>
      <c r="E3" s="230"/>
      <c r="F3" s="230"/>
      <c r="G3" s="230"/>
      <c r="H3" s="230"/>
      <c r="I3" s="44"/>
      <c r="J3" s="234" t="s">
        <v>23</v>
      </c>
      <c r="K3" s="230" t="s">
        <v>107</v>
      </c>
      <c r="L3" s="230"/>
      <c r="M3" s="230"/>
      <c r="N3" s="230"/>
      <c r="O3" s="230"/>
      <c r="P3" s="230"/>
      <c r="Q3" s="230"/>
      <c r="R3" s="101"/>
    </row>
    <row r="4" spans="1:18" ht="26.45" customHeight="1" x14ac:dyDescent="0.25">
      <c r="A4" s="233"/>
      <c r="B4" s="45" t="s">
        <v>94</v>
      </c>
      <c r="C4" s="45" t="s">
        <v>95</v>
      </c>
      <c r="D4" s="45" t="s">
        <v>96</v>
      </c>
      <c r="E4" s="45" t="s">
        <v>97</v>
      </c>
      <c r="F4" s="45" t="s">
        <v>98</v>
      </c>
      <c r="G4" s="45" t="s">
        <v>99</v>
      </c>
      <c r="H4" s="46" t="s">
        <v>12</v>
      </c>
      <c r="I4" s="47"/>
      <c r="J4" s="233"/>
      <c r="K4" s="45" t="s">
        <v>94</v>
      </c>
      <c r="L4" s="45" t="s">
        <v>95</v>
      </c>
      <c r="M4" s="45" t="s">
        <v>96</v>
      </c>
      <c r="N4" s="45" t="s">
        <v>97</v>
      </c>
      <c r="O4" s="45" t="s">
        <v>98</v>
      </c>
      <c r="P4" s="45" t="s">
        <v>99</v>
      </c>
      <c r="Q4" s="46" t="s">
        <v>12</v>
      </c>
      <c r="R4" s="102"/>
    </row>
    <row r="5" spans="1:18" x14ac:dyDescent="0.25">
      <c r="A5" s="48" t="s">
        <v>25</v>
      </c>
      <c r="B5" s="65">
        <v>1</v>
      </c>
      <c r="C5" s="65">
        <v>2</v>
      </c>
      <c r="D5" s="65">
        <v>0</v>
      </c>
      <c r="E5" s="65">
        <v>0</v>
      </c>
      <c r="F5" s="65">
        <v>0</v>
      </c>
      <c r="G5" s="65">
        <v>0</v>
      </c>
      <c r="H5" s="157">
        <v>3</v>
      </c>
      <c r="I5" s="65"/>
      <c r="J5" s="158" t="s">
        <v>25</v>
      </c>
      <c r="K5" s="159">
        <v>0.33333333333333331</v>
      </c>
      <c r="L5" s="159">
        <v>0.66666666666666663</v>
      </c>
      <c r="M5" s="159">
        <v>0</v>
      </c>
      <c r="N5" s="159">
        <v>0</v>
      </c>
      <c r="O5" s="159">
        <v>0</v>
      </c>
      <c r="P5" s="159">
        <v>0</v>
      </c>
      <c r="Q5" s="160">
        <v>1</v>
      </c>
      <c r="R5" s="64"/>
    </row>
    <row r="6" spans="1:18" x14ac:dyDescent="0.25">
      <c r="A6" s="48" t="s">
        <v>26</v>
      </c>
      <c r="B6" s="65">
        <v>12</v>
      </c>
      <c r="C6" s="65">
        <v>11</v>
      </c>
      <c r="D6" s="65">
        <v>1</v>
      </c>
      <c r="E6" s="65">
        <v>4</v>
      </c>
      <c r="F6" s="65">
        <v>0</v>
      </c>
      <c r="G6" s="65">
        <v>1</v>
      </c>
      <c r="H6" s="157">
        <v>29</v>
      </c>
      <c r="I6" s="65"/>
      <c r="J6" s="158" t="s">
        <v>26</v>
      </c>
      <c r="K6" s="159">
        <v>0.41379310344827586</v>
      </c>
      <c r="L6" s="159">
        <v>0.37931034482758619</v>
      </c>
      <c r="M6" s="159">
        <v>3.4482758620689655E-2</v>
      </c>
      <c r="N6" s="159">
        <v>0.13793103448275862</v>
      </c>
      <c r="O6" s="159">
        <v>0</v>
      </c>
      <c r="P6" s="159">
        <v>3.4482758620689655E-2</v>
      </c>
      <c r="Q6" s="160">
        <v>0.99999999999999989</v>
      </c>
      <c r="R6" s="64"/>
    </row>
    <row r="7" spans="1:18" x14ac:dyDescent="0.25">
      <c r="A7" s="86" t="s">
        <v>27</v>
      </c>
      <c r="B7" s="161">
        <v>7</v>
      </c>
      <c r="C7" s="161">
        <v>7</v>
      </c>
      <c r="D7" s="161">
        <v>2</v>
      </c>
      <c r="E7" s="161">
        <v>3</v>
      </c>
      <c r="F7" s="161">
        <v>0</v>
      </c>
      <c r="G7" s="161">
        <v>3</v>
      </c>
      <c r="H7" s="162">
        <v>22</v>
      </c>
      <c r="I7" s="65"/>
      <c r="J7" s="163" t="s">
        <v>27</v>
      </c>
      <c r="K7" s="159">
        <v>0.31818181818181818</v>
      </c>
      <c r="L7" s="159">
        <v>0.31818181818181818</v>
      </c>
      <c r="M7" s="159">
        <v>9.0909090909090912E-2</v>
      </c>
      <c r="N7" s="159">
        <v>0.13636363636363635</v>
      </c>
      <c r="O7" s="159">
        <v>0</v>
      </c>
      <c r="P7" s="159">
        <v>0.13636363636363635</v>
      </c>
      <c r="Q7" s="160">
        <v>1</v>
      </c>
      <c r="R7" s="64"/>
    </row>
    <row r="8" spans="1:18" x14ac:dyDescent="0.25">
      <c r="A8" s="50"/>
      <c r="B8" s="87"/>
      <c r="C8" s="87"/>
      <c r="D8" s="87"/>
      <c r="E8" s="87"/>
      <c r="F8" s="87"/>
      <c r="G8" s="87"/>
      <c r="H8" s="87"/>
      <c r="I8" s="65"/>
      <c r="J8" s="87"/>
      <c r="K8" s="87"/>
      <c r="L8" s="87"/>
      <c r="M8" s="87"/>
      <c r="N8" s="87"/>
      <c r="O8" s="87"/>
      <c r="P8" s="87"/>
      <c r="Q8" s="87"/>
      <c r="R8" s="103"/>
    </row>
    <row r="9" spans="1:18" ht="25.5" x14ac:dyDescent="0.25">
      <c r="A9" s="51" t="s">
        <v>28</v>
      </c>
      <c r="B9" s="63" t="s">
        <v>94</v>
      </c>
      <c r="C9" s="63" t="s">
        <v>95</v>
      </c>
      <c r="D9" s="63" t="s">
        <v>96</v>
      </c>
      <c r="E9" s="63" t="s">
        <v>97</v>
      </c>
      <c r="F9" s="63" t="s">
        <v>98</v>
      </c>
      <c r="G9" s="63" t="s">
        <v>99</v>
      </c>
      <c r="H9" s="164" t="s">
        <v>12</v>
      </c>
      <c r="I9" s="165"/>
      <c r="J9" s="166" t="s">
        <v>28</v>
      </c>
      <c r="K9" s="63" t="s">
        <v>94</v>
      </c>
      <c r="L9" s="63" t="s">
        <v>95</v>
      </c>
      <c r="M9" s="63" t="s">
        <v>96</v>
      </c>
      <c r="N9" s="63" t="s">
        <v>97</v>
      </c>
      <c r="O9" s="63" t="s">
        <v>98</v>
      </c>
      <c r="P9" s="63" t="s">
        <v>99</v>
      </c>
      <c r="Q9" s="164" t="s">
        <v>12</v>
      </c>
      <c r="R9" s="102"/>
    </row>
    <row r="10" spans="1:18" x14ac:dyDescent="0.25">
      <c r="A10" s="8" t="s">
        <v>29</v>
      </c>
      <c r="B10" s="65">
        <v>0</v>
      </c>
      <c r="C10" s="65">
        <v>0</v>
      </c>
      <c r="D10" s="65">
        <v>0</v>
      </c>
      <c r="E10" s="65">
        <v>0</v>
      </c>
      <c r="F10" s="65">
        <v>0</v>
      </c>
      <c r="G10" s="65">
        <v>0</v>
      </c>
      <c r="H10" s="157">
        <v>0</v>
      </c>
      <c r="I10" s="65"/>
      <c r="J10" s="108" t="s">
        <v>29</v>
      </c>
      <c r="K10" s="159" t="s">
        <v>101</v>
      </c>
      <c r="L10" s="159" t="s">
        <v>101</v>
      </c>
      <c r="M10" s="159" t="s">
        <v>101</v>
      </c>
      <c r="N10" s="159" t="s">
        <v>101</v>
      </c>
      <c r="O10" s="159" t="s">
        <v>101</v>
      </c>
      <c r="P10" s="159" t="s">
        <v>101</v>
      </c>
      <c r="Q10" s="167" t="s">
        <v>101</v>
      </c>
      <c r="R10" s="56"/>
    </row>
    <row r="11" spans="1:18" x14ac:dyDescent="0.25">
      <c r="A11" s="8" t="s">
        <v>30</v>
      </c>
      <c r="B11" s="65">
        <v>0</v>
      </c>
      <c r="C11" s="65">
        <v>1</v>
      </c>
      <c r="D11" s="65">
        <v>0</v>
      </c>
      <c r="E11" s="65">
        <v>0</v>
      </c>
      <c r="F11" s="65">
        <v>0</v>
      </c>
      <c r="G11" s="65">
        <v>0</v>
      </c>
      <c r="H11" s="157">
        <v>1</v>
      </c>
      <c r="I11" s="65"/>
      <c r="J11" s="108" t="s">
        <v>30</v>
      </c>
      <c r="K11" s="159">
        <v>0</v>
      </c>
      <c r="L11" s="159">
        <v>1</v>
      </c>
      <c r="M11" s="159">
        <v>0</v>
      </c>
      <c r="N11" s="159">
        <v>0</v>
      </c>
      <c r="O11" s="159">
        <v>0</v>
      </c>
      <c r="P11" s="159">
        <v>0</v>
      </c>
      <c r="Q11" s="167">
        <v>1</v>
      </c>
      <c r="R11" s="56"/>
    </row>
    <row r="12" spans="1:18" x14ac:dyDescent="0.25">
      <c r="A12" s="8" t="s">
        <v>31</v>
      </c>
      <c r="B12" s="65">
        <v>4</v>
      </c>
      <c r="C12" s="65">
        <v>0</v>
      </c>
      <c r="D12" s="65">
        <v>0</v>
      </c>
      <c r="E12" s="65">
        <v>0</v>
      </c>
      <c r="F12" s="65">
        <v>0</v>
      </c>
      <c r="G12" s="65">
        <v>0</v>
      </c>
      <c r="H12" s="157">
        <v>4</v>
      </c>
      <c r="I12" s="65"/>
      <c r="J12" s="108" t="s">
        <v>31</v>
      </c>
      <c r="K12" s="159">
        <v>1</v>
      </c>
      <c r="L12" s="159">
        <v>0</v>
      </c>
      <c r="M12" s="159">
        <v>0</v>
      </c>
      <c r="N12" s="159">
        <v>0</v>
      </c>
      <c r="O12" s="159">
        <v>0</v>
      </c>
      <c r="P12" s="159">
        <v>0</v>
      </c>
      <c r="Q12" s="167">
        <v>1</v>
      </c>
      <c r="R12" s="56"/>
    </row>
    <row r="13" spans="1:18" ht="14.45" customHeight="1" x14ac:dyDescent="0.25">
      <c r="A13" s="8" t="s">
        <v>32</v>
      </c>
      <c r="B13" s="65">
        <v>3</v>
      </c>
      <c r="C13" s="65">
        <v>3</v>
      </c>
      <c r="D13" s="65">
        <v>0</v>
      </c>
      <c r="E13" s="65">
        <v>1</v>
      </c>
      <c r="F13" s="65">
        <v>0</v>
      </c>
      <c r="G13" s="65">
        <v>1</v>
      </c>
      <c r="H13" s="157">
        <v>8</v>
      </c>
      <c r="I13" s="65"/>
      <c r="J13" s="108" t="s">
        <v>32</v>
      </c>
      <c r="K13" s="159">
        <v>0.375</v>
      </c>
      <c r="L13" s="159">
        <v>0.375</v>
      </c>
      <c r="M13" s="159">
        <v>0</v>
      </c>
      <c r="N13" s="159">
        <v>0.125</v>
      </c>
      <c r="O13" s="159">
        <v>0</v>
      </c>
      <c r="P13" s="159">
        <v>0.125</v>
      </c>
      <c r="Q13" s="167">
        <v>1</v>
      </c>
      <c r="R13" s="56"/>
    </row>
    <row r="14" spans="1:18" ht="16.350000000000001" customHeight="1" x14ac:dyDescent="0.25">
      <c r="A14" s="8" t="s">
        <v>33</v>
      </c>
      <c r="B14" s="65">
        <v>5</v>
      </c>
      <c r="C14" s="65">
        <v>5</v>
      </c>
      <c r="D14" s="65">
        <v>1</v>
      </c>
      <c r="E14" s="65">
        <v>2</v>
      </c>
      <c r="F14" s="65">
        <v>0</v>
      </c>
      <c r="G14" s="65">
        <v>0</v>
      </c>
      <c r="H14" s="157">
        <v>13</v>
      </c>
      <c r="I14" s="65"/>
      <c r="J14" s="108" t="s">
        <v>33</v>
      </c>
      <c r="K14" s="159">
        <v>0.38461538461538464</v>
      </c>
      <c r="L14" s="159">
        <v>0.38461538461538464</v>
      </c>
      <c r="M14" s="159">
        <v>7.6923076923076927E-2</v>
      </c>
      <c r="N14" s="159">
        <v>0.15384615384615385</v>
      </c>
      <c r="O14" s="159">
        <v>0</v>
      </c>
      <c r="P14" s="159">
        <v>0</v>
      </c>
      <c r="Q14" s="167">
        <v>1</v>
      </c>
      <c r="R14" s="56"/>
    </row>
    <row r="15" spans="1:18" x14ac:dyDescent="0.25">
      <c r="A15" s="8" t="s">
        <v>34</v>
      </c>
      <c r="B15" s="65">
        <v>3</v>
      </c>
      <c r="C15" s="65">
        <v>5</v>
      </c>
      <c r="D15" s="65">
        <v>2</v>
      </c>
      <c r="E15" s="65">
        <v>1</v>
      </c>
      <c r="F15" s="65">
        <v>0</v>
      </c>
      <c r="G15" s="65">
        <v>1</v>
      </c>
      <c r="H15" s="157">
        <v>12</v>
      </c>
      <c r="I15" s="65"/>
      <c r="J15" s="108" t="s">
        <v>34</v>
      </c>
      <c r="K15" s="159">
        <v>0.25</v>
      </c>
      <c r="L15" s="159">
        <v>0.41666666666666669</v>
      </c>
      <c r="M15" s="159">
        <v>0.16666666666666666</v>
      </c>
      <c r="N15" s="159">
        <v>8.3333333333333329E-2</v>
      </c>
      <c r="O15" s="159">
        <v>0</v>
      </c>
      <c r="P15" s="159">
        <v>8.3333333333333329E-2</v>
      </c>
      <c r="Q15" s="167">
        <v>1</v>
      </c>
      <c r="R15" s="56"/>
    </row>
    <row r="16" spans="1:18" x14ac:dyDescent="0.25">
      <c r="A16" s="8" t="s">
        <v>35</v>
      </c>
      <c r="B16" s="65">
        <v>3</v>
      </c>
      <c r="C16" s="65">
        <v>5</v>
      </c>
      <c r="D16" s="65">
        <v>0</v>
      </c>
      <c r="E16" s="65">
        <v>0</v>
      </c>
      <c r="F16" s="65">
        <v>0</v>
      </c>
      <c r="G16" s="65">
        <v>1</v>
      </c>
      <c r="H16" s="157">
        <v>9</v>
      </c>
      <c r="I16" s="65"/>
      <c r="J16" s="108" t="s">
        <v>35</v>
      </c>
      <c r="K16" s="159">
        <v>0.33333333333333331</v>
      </c>
      <c r="L16" s="159">
        <v>0.55555555555555558</v>
      </c>
      <c r="M16" s="159">
        <v>0</v>
      </c>
      <c r="N16" s="159">
        <v>0</v>
      </c>
      <c r="O16" s="159">
        <v>0</v>
      </c>
      <c r="P16" s="159">
        <v>0.1111111111111111</v>
      </c>
      <c r="Q16" s="167">
        <v>1</v>
      </c>
      <c r="R16" s="56"/>
    </row>
    <row r="17" spans="1:18" x14ac:dyDescent="0.25">
      <c r="A17" s="8" t="s">
        <v>36</v>
      </c>
      <c r="B17" s="65">
        <v>1</v>
      </c>
      <c r="C17" s="65">
        <v>0</v>
      </c>
      <c r="D17" s="65">
        <v>0</v>
      </c>
      <c r="E17" s="65">
        <v>1</v>
      </c>
      <c r="F17" s="65">
        <v>0</v>
      </c>
      <c r="G17" s="65">
        <v>0</v>
      </c>
      <c r="H17" s="157">
        <v>2</v>
      </c>
      <c r="I17" s="65"/>
      <c r="J17" s="108" t="s">
        <v>36</v>
      </c>
      <c r="K17" s="168">
        <v>0.5</v>
      </c>
      <c r="L17" s="168">
        <v>0</v>
      </c>
      <c r="M17" s="168">
        <v>0</v>
      </c>
      <c r="N17" s="168">
        <v>0.5</v>
      </c>
      <c r="O17" s="168">
        <v>0</v>
      </c>
      <c r="P17" s="168">
        <v>0</v>
      </c>
      <c r="Q17" s="167">
        <v>1</v>
      </c>
      <c r="R17" s="56"/>
    </row>
    <row r="18" spans="1:18" ht="13.15" customHeight="1" x14ac:dyDescent="0.25">
      <c r="A18" s="8" t="s">
        <v>27</v>
      </c>
      <c r="B18" s="65">
        <v>1</v>
      </c>
      <c r="C18" s="65">
        <v>1</v>
      </c>
      <c r="D18" s="65">
        <v>0</v>
      </c>
      <c r="E18" s="65">
        <v>2</v>
      </c>
      <c r="F18" s="65">
        <v>0</v>
      </c>
      <c r="G18" s="65">
        <v>1</v>
      </c>
      <c r="H18" s="157">
        <v>5</v>
      </c>
      <c r="I18" s="65"/>
      <c r="J18" s="108" t="s">
        <v>27</v>
      </c>
      <c r="K18" s="169">
        <v>0.2</v>
      </c>
      <c r="L18" s="169">
        <v>0.2</v>
      </c>
      <c r="M18" s="169">
        <v>0</v>
      </c>
      <c r="N18" s="169">
        <v>0.4</v>
      </c>
      <c r="O18" s="169">
        <v>0</v>
      </c>
      <c r="P18" s="169">
        <v>0.2</v>
      </c>
      <c r="Q18" s="170">
        <v>1</v>
      </c>
      <c r="R18" s="56"/>
    </row>
    <row r="19" spans="1:18" x14ac:dyDescent="0.25">
      <c r="A19" s="54"/>
      <c r="B19" s="50"/>
      <c r="C19" s="87"/>
      <c r="D19" s="50"/>
      <c r="E19" s="50"/>
      <c r="F19" s="50"/>
      <c r="G19" s="50"/>
      <c r="H19" s="50"/>
      <c r="I19" s="53"/>
      <c r="J19" s="54"/>
      <c r="K19" s="49"/>
      <c r="L19" s="49"/>
      <c r="M19" s="49"/>
      <c r="N19" s="49"/>
      <c r="O19" s="49"/>
      <c r="P19" s="49"/>
      <c r="Q19" s="49"/>
      <c r="R19" s="53"/>
    </row>
    <row r="20" spans="1:18" ht="25.5" x14ac:dyDescent="0.25">
      <c r="A20" s="55" t="s">
        <v>135</v>
      </c>
      <c r="B20" s="45" t="s">
        <v>94</v>
      </c>
      <c r="C20" s="63" t="s">
        <v>95</v>
      </c>
      <c r="D20" s="45" t="s">
        <v>96</v>
      </c>
      <c r="E20" s="45" t="s">
        <v>97</v>
      </c>
      <c r="F20" s="45" t="s">
        <v>98</v>
      </c>
      <c r="G20" s="45" t="s">
        <v>99</v>
      </c>
      <c r="H20" s="46" t="s">
        <v>12</v>
      </c>
      <c r="I20" s="47"/>
      <c r="J20" s="55" t="s">
        <v>135</v>
      </c>
      <c r="K20" s="45" t="s">
        <v>94</v>
      </c>
      <c r="L20" s="45" t="s">
        <v>95</v>
      </c>
      <c r="M20" s="45" t="s">
        <v>96</v>
      </c>
      <c r="N20" s="45" t="s">
        <v>97</v>
      </c>
      <c r="O20" s="45" t="s">
        <v>98</v>
      </c>
      <c r="P20" s="45" t="s">
        <v>99</v>
      </c>
      <c r="Q20" s="46" t="s">
        <v>12</v>
      </c>
      <c r="R20" s="102"/>
    </row>
    <row r="21" spans="1:18" x14ac:dyDescent="0.25">
      <c r="A21" s="52" t="s">
        <v>37</v>
      </c>
      <c r="B21" s="65">
        <v>0</v>
      </c>
      <c r="C21" s="65">
        <v>0</v>
      </c>
      <c r="D21" s="65">
        <v>0</v>
      </c>
      <c r="E21" s="65">
        <v>0</v>
      </c>
      <c r="F21" s="65">
        <v>0</v>
      </c>
      <c r="G21" s="65">
        <v>0</v>
      </c>
      <c r="H21" s="157">
        <v>0</v>
      </c>
      <c r="I21" s="65"/>
      <c r="J21" s="177" t="s">
        <v>37</v>
      </c>
      <c r="K21" s="159" t="s">
        <v>101</v>
      </c>
      <c r="L21" s="159" t="s">
        <v>101</v>
      </c>
      <c r="M21" s="159" t="s">
        <v>101</v>
      </c>
      <c r="N21" s="159" t="s">
        <v>101</v>
      </c>
      <c r="O21" s="159" t="s">
        <v>101</v>
      </c>
      <c r="P21" s="159" t="s">
        <v>101</v>
      </c>
      <c r="Q21" s="167" t="s">
        <v>101</v>
      </c>
      <c r="R21" s="56"/>
    </row>
    <row r="22" spans="1:18" x14ac:dyDescent="0.25">
      <c r="A22" s="52" t="s">
        <v>38</v>
      </c>
      <c r="B22" s="65">
        <v>0</v>
      </c>
      <c r="C22" s="65">
        <v>0</v>
      </c>
      <c r="D22" s="65">
        <v>0</v>
      </c>
      <c r="E22" s="65">
        <v>0</v>
      </c>
      <c r="F22" s="65">
        <v>0</v>
      </c>
      <c r="G22" s="65">
        <v>0</v>
      </c>
      <c r="H22" s="157">
        <v>0</v>
      </c>
      <c r="I22" s="65"/>
      <c r="J22" s="177" t="s">
        <v>38</v>
      </c>
      <c r="K22" s="159" t="s">
        <v>101</v>
      </c>
      <c r="L22" s="159" t="s">
        <v>101</v>
      </c>
      <c r="M22" s="159" t="s">
        <v>101</v>
      </c>
      <c r="N22" s="159" t="s">
        <v>101</v>
      </c>
      <c r="O22" s="159" t="s">
        <v>101</v>
      </c>
      <c r="P22" s="159" t="s">
        <v>101</v>
      </c>
      <c r="Q22" s="167" t="s">
        <v>101</v>
      </c>
      <c r="R22" s="56"/>
    </row>
    <row r="23" spans="1:18" x14ac:dyDescent="0.25">
      <c r="A23" s="52" t="s">
        <v>39</v>
      </c>
      <c r="B23" s="65">
        <v>0</v>
      </c>
      <c r="C23" s="65">
        <v>0</v>
      </c>
      <c r="D23" s="65">
        <v>0</v>
      </c>
      <c r="E23" s="65">
        <v>0</v>
      </c>
      <c r="F23" s="65">
        <v>0</v>
      </c>
      <c r="G23" s="65">
        <v>0</v>
      </c>
      <c r="H23" s="157">
        <v>0</v>
      </c>
      <c r="I23" s="65"/>
      <c r="J23" s="177" t="s">
        <v>39</v>
      </c>
      <c r="K23" s="159" t="s">
        <v>101</v>
      </c>
      <c r="L23" s="159" t="s">
        <v>101</v>
      </c>
      <c r="M23" s="159" t="s">
        <v>101</v>
      </c>
      <c r="N23" s="159" t="s">
        <v>101</v>
      </c>
      <c r="O23" s="159" t="s">
        <v>101</v>
      </c>
      <c r="P23" s="159" t="s">
        <v>101</v>
      </c>
      <c r="Q23" s="167" t="s">
        <v>101</v>
      </c>
      <c r="R23" s="56"/>
    </row>
    <row r="24" spans="1:18" x14ac:dyDescent="0.25">
      <c r="A24" s="52" t="s">
        <v>40</v>
      </c>
      <c r="B24" s="65">
        <v>0</v>
      </c>
      <c r="C24" s="65">
        <v>0</v>
      </c>
      <c r="D24" s="65">
        <v>0</v>
      </c>
      <c r="E24" s="65">
        <v>0</v>
      </c>
      <c r="F24" s="65">
        <v>0</v>
      </c>
      <c r="G24" s="65">
        <v>0</v>
      </c>
      <c r="H24" s="157">
        <v>0</v>
      </c>
      <c r="I24" s="65"/>
      <c r="J24" s="177" t="s">
        <v>40</v>
      </c>
      <c r="K24" s="159" t="s">
        <v>101</v>
      </c>
      <c r="L24" s="159" t="s">
        <v>101</v>
      </c>
      <c r="M24" s="159" t="s">
        <v>101</v>
      </c>
      <c r="N24" s="159" t="s">
        <v>101</v>
      </c>
      <c r="O24" s="159" t="s">
        <v>101</v>
      </c>
      <c r="P24" s="159" t="s">
        <v>101</v>
      </c>
      <c r="Q24" s="167" t="s">
        <v>101</v>
      </c>
      <c r="R24" s="56"/>
    </row>
    <row r="25" spans="1:18" x14ac:dyDescent="0.25">
      <c r="A25" s="52" t="s">
        <v>41</v>
      </c>
      <c r="B25" s="65">
        <v>1</v>
      </c>
      <c r="C25" s="65">
        <v>0</v>
      </c>
      <c r="D25" s="65">
        <v>0</v>
      </c>
      <c r="E25" s="65">
        <v>0</v>
      </c>
      <c r="F25" s="65">
        <v>0</v>
      </c>
      <c r="G25" s="65">
        <v>0</v>
      </c>
      <c r="H25" s="157">
        <v>1</v>
      </c>
      <c r="I25" s="65"/>
      <c r="J25" s="177" t="s">
        <v>41</v>
      </c>
      <c r="K25" s="168">
        <v>1</v>
      </c>
      <c r="L25" s="168">
        <v>0</v>
      </c>
      <c r="M25" s="168">
        <v>0</v>
      </c>
      <c r="N25" s="168">
        <v>0</v>
      </c>
      <c r="O25" s="168">
        <v>0</v>
      </c>
      <c r="P25" s="168">
        <v>0</v>
      </c>
      <c r="Q25" s="167">
        <v>1</v>
      </c>
      <c r="R25" s="56"/>
    </row>
    <row r="26" spans="1:18" x14ac:dyDescent="0.25">
      <c r="A26" s="86" t="s">
        <v>27</v>
      </c>
      <c r="B26" s="161">
        <v>19</v>
      </c>
      <c r="C26" s="161">
        <v>20</v>
      </c>
      <c r="D26" s="161">
        <v>3</v>
      </c>
      <c r="E26" s="161">
        <v>7</v>
      </c>
      <c r="F26" s="161">
        <v>0</v>
      </c>
      <c r="G26" s="161">
        <v>4</v>
      </c>
      <c r="H26" s="178">
        <v>53</v>
      </c>
      <c r="I26" s="65"/>
      <c r="J26" s="163" t="s">
        <v>27</v>
      </c>
      <c r="K26" s="169">
        <v>0.35849056603773582</v>
      </c>
      <c r="L26" s="169">
        <v>0.37735849056603776</v>
      </c>
      <c r="M26" s="169">
        <v>5.6603773584905662E-2</v>
      </c>
      <c r="N26" s="169">
        <v>0.13207547169811321</v>
      </c>
      <c r="O26" s="169">
        <v>0</v>
      </c>
      <c r="P26" s="169">
        <v>7.5471698113207544E-2</v>
      </c>
      <c r="Q26" s="170">
        <v>1</v>
      </c>
      <c r="R26" s="56"/>
    </row>
    <row r="27" spans="1:18" x14ac:dyDescent="0.25">
      <c r="A27" s="40"/>
      <c r="B27" s="57"/>
      <c r="C27" s="57"/>
      <c r="D27" s="57"/>
      <c r="E27" s="57"/>
      <c r="F27" s="57"/>
      <c r="G27" s="57"/>
      <c r="H27" s="103"/>
      <c r="I27" s="40"/>
      <c r="J27" s="40"/>
      <c r="K27" s="40"/>
      <c r="L27" s="40"/>
      <c r="M27" s="40"/>
      <c r="N27" s="40"/>
      <c r="O27" s="40"/>
      <c r="P27" s="40"/>
      <c r="Q27" s="22" t="s">
        <v>14</v>
      </c>
      <c r="R27" s="22"/>
    </row>
    <row r="28" spans="1:18" x14ac:dyDescent="0.25">
      <c r="A28" s="58" t="s">
        <v>42</v>
      </c>
      <c r="B28" s="23"/>
      <c r="C28" s="23"/>
      <c r="D28" s="23"/>
      <c r="E28" s="23"/>
      <c r="F28" s="23"/>
      <c r="G28" s="23"/>
      <c r="H28" s="23"/>
      <c r="I28" s="23"/>
      <c r="J28" s="40"/>
      <c r="K28" s="40"/>
      <c r="L28" s="40"/>
      <c r="M28" s="40"/>
      <c r="N28" s="40"/>
      <c r="O28" s="40"/>
      <c r="P28" s="40"/>
      <c r="Q28" s="22"/>
      <c r="R28" s="22"/>
    </row>
    <row r="29" spans="1:18" x14ac:dyDescent="0.25">
      <c r="A29" s="23"/>
      <c r="B29" s="23"/>
      <c r="C29" s="23"/>
      <c r="D29" s="23"/>
      <c r="E29" s="23"/>
      <c r="F29" s="23"/>
      <c r="G29" s="23"/>
      <c r="H29" s="23"/>
      <c r="I29" s="23"/>
      <c r="J29" s="62"/>
      <c r="K29" s="40"/>
      <c r="L29" s="40"/>
      <c r="M29" s="40"/>
      <c r="N29" s="40"/>
      <c r="O29" s="40"/>
      <c r="P29" s="40"/>
      <c r="Q29" s="22"/>
      <c r="R29" s="22"/>
    </row>
    <row r="30" spans="1:18" x14ac:dyDescent="0.25">
      <c r="A30" s="104" t="s">
        <v>15</v>
      </c>
    </row>
    <row r="31" spans="1:18" ht="15" customHeight="1" x14ac:dyDescent="0.25">
      <c r="A31" s="214" t="s">
        <v>121</v>
      </c>
      <c r="B31" s="214"/>
      <c r="C31" s="214"/>
      <c r="D31" s="214"/>
      <c r="E31" s="214"/>
      <c r="F31" s="214"/>
      <c r="G31" s="214"/>
      <c r="H31" s="214"/>
      <c r="I31" s="59"/>
      <c r="J31" s="59"/>
      <c r="K31" s="59"/>
      <c r="L31" s="59"/>
    </row>
    <row r="32" spans="1:18" x14ac:dyDescent="0.25">
      <c r="A32" s="214"/>
      <c r="B32" s="214"/>
      <c r="C32" s="214"/>
      <c r="D32" s="214"/>
      <c r="E32" s="214"/>
      <c r="F32" s="214"/>
      <c r="G32" s="214"/>
      <c r="H32" s="214"/>
      <c r="I32" s="98"/>
      <c r="J32" s="98"/>
      <c r="K32" s="98"/>
      <c r="L32" s="98"/>
    </row>
    <row r="33" spans="1:18" ht="15" customHeight="1" x14ac:dyDescent="0.25">
      <c r="A33" s="229" t="s">
        <v>122</v>
      </c>
      <c r="B33" s="229"/>
      <c r="C33" s="229"/>
      <c r="D33" s="229"/>
      <c r="E33" s="229"/>
      <c r="F33" s="229"/>
      <c r="G33" s="229"/>
      <c r="H33" s="229"/>
      <c r="I33" s="66"/>
      <c r="J33" s="66"/>
      <c r="K33" s="66"/>
      <c r="L33" s="66"/>
    </row>
    <row r="34" spans="1:18" x14ac:dyDescent="0.25">
      <c r="A34" s="229"/>
      <c r="B34" s="229"/>
      <c r="C34" s="229"/>
      <c r="D34" s="229"/>
      <c r="E34" s="229"/>
      <c r="F34" s="229"/>
      <c r="G34" s="229"/>
      <c r="H34" s="229"/>
      <c r="I34" s="66"/>
      <c r="J34" s="66"/>
      <c r="K34" s="66"/>
      <c r="L34" s="66"/>
    </row>
    <row r="35" spans="1:18" x14ac:dyDescent="0.25">
      <c r="A35" s="229"/>
      <c r="B35" s="229"/>
      <c r="C35" s="229"/>
      <c r="D35" s="229"/>
      <c r="E35" s="229"/>
      <c r="F35" s="229"/>
      <c r="G35" s="229"/>
      <c r="H35" s="229"/>
      <c r="I35" s="66"/>
      <c r="J35" s="66"/>
      <c r="K35" s="66"/>
      <c r="L35" s="66"/>
    </row>
    <row r="36" spans="1:18" x14ac:dyDescent="0.25">
      <c r="A36" s="229"/>
      <c r="B36" s="229"/>
      <c r="C36" s="229"/>
      <c r="D36" s="229"/>
      <c r="E36" s="229"/>
      <c r="F36" s="229"/>
      <c r="G36" s="229"/>
      <c r="H36" s="229"/>
      <c r="I36" s="66"/>
      <c r="J36" s="66"/>
      <c r="K36" s="66"/>
      <c r="L36" s="66"/>
    </row>
    <row r="37" spans="1:18" ht="15" customHeight="1" x14ac:dyDescent="0.25">
      <c r="A37" s="222" t="s">
        <v>109</v>
      </c>
      <c r="B37" s="222"/>
      <c r="C37" s="222"/>
      <c r="D37" s="222"/>
      <c r="E37" s="222"/>
      <c r="F37" s="222"/>
      <c r="G37" s="222"/>
      <c r="H37" s="222"/>
      <c r="I37" s="30"/>
      <c r="J37" s="30"/>
      <c r="K37" s="30"/>
      <c r="L37" s="30"/>
      <c r="M37" s="30"/>
      <c r="N37" s="30"/>
      <c r="O37" s="30"/>
      <c r="P37" s="30"/>
      <c r="Q37" s="30"/>
      <c r="R37" s="30"/>
    </row>
    <row r="38" spans="1:18" x14ac:dyDescent="0.25">
      <c r="A38" s="222"/>
      <c r="B38" s="222"/>
      <c r="C38" s="222"/>
      <c r="D38" s="222"/>
      <c r="E38" s="222"/>
      <c r="F38" s="222"/>
      <c r="G38" s="222"/>
      <c r="H38" s="222"/>
      <c r="I38" s="30"/>
      <c r="J38" s="30"/>
      <c r="K38" s="30"/>
      <c r="L38" s="30"/>
      <c r="M38" s="30"/>
      <c r="N38" s="30"/>
      <c r="O38" s="30"/>
      <c r="P38" s="30"/>
      <c r="Q38" s="30"/>
      <c r="R38" s="30"/>
    </row>
    <row r="39" spans="1:18" x14ac:dyDescent="0.25">
      <c r="A39" s="222"/>
      <c r="B39" s="222"/>
      <c r="C39" s="222"/>
      <c r="D39" s="222"/>
      <c r="E39" s="222"/>
      <c r="F39" s="222"/>
      <c r="G39" s="222"/>
      <c r="H39" s="222"/>
      <c r="I39" s="30"/>
      <c r="J39" s="30"/>
      <c r="K39" s="30"/>
      <c r="L39" s="30"/>
      <c r="M39" s="30"/>
      <c r="N39" s="30"/>
      <c r="O39" s="30"/>
      <c r="P39" s="30"/>
      <c r="Q39" s="30"/>
      <c r="R39" s="30"/>
    </row>
    <row r="40" spans="1:18" ht="15" customHeight="1" x14ac:dyDescent="0.25">
      <c r="A40" s="222" t="s">
        <v>103</v>
      </c>
      <c r="B40" s="222"/>
      <c r="C40" s="222"/>
      <c r="D40" s="222"/>
      <c r="E40" s="222"/>
      <c r="F40" s="222"/>
      <c r="G40" s="222"/>
      <c r="H40" s="222"/>
      <c r="I40" s="23"/>
      <c r="J40" s="23"/>
      <c r="K40" s="23"/>
      <c r="L40" s="23"/>
      <c r="M40" s="23"/>
      <c r="N40" s="23"/>
      <c r="O40" s="23"/>
      <c r="P40" s="23"/>
      <c r="Q40" s="23"/>
      <c r="R40" s="23"/>
    </row>
    <row r="41" spans="1:18" x14ac:dyDescent="0.25">
      <c r="A41" s="222"/>
      <c r="B41" s="222"/>
      <c r="C41" s="222"/>
      <c r="D41" s="222"/>
      <c r="E41" s="222"/>
      <c r="F41" s="222"/>
      <c r="G41" s="222"/>
      <c r="H41" s="222"/>
    </row>
  </sheetData>
  <mergeCells count="9">
    <mergeCell ref="A33:H36"/>
    <mergeCell ref="A37:H39"/>
    <mergeCell ref="A40:H41"/>
    <mergeCell ref="K3:Q3"/>
    <mergeCell ref="A1:H1"/>
    <mergeCell ref="A3:A4"/>
    <mergeCell ref="B3:H3"/>
    <mergeCell ref="J3:J4"/>
    <mergeCell ref="A31:H32"/>
  </mergeCells>
  <hyperlinks>
    <hyperlink ref="I1" location="Index!A1" tooltip="Index" display="Index" xr:uid="{B44151DB-A996-4D5F-A876-160AD62E0771}"/>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FA6C5-0EDD-4CF1-9CDB-FA549A81D3F4}">
  <sheetPr codeName="Sheet11"/>
  <dimension ref="A1:L12"/>
  <sheetViews>
    <sheetView workbookViewId="0">
      <selection sqref="A1:K1"/>
    </sheetView>
  </sheetViews>
  <sheetFormatPr defaultColWidth="10.85546875" defaultRowHeight="15" x14ac:dyDescent="0.25"/>
  <cols>
    <col min="1" max="1" width="17.7109375" customWidth="1"/>
  </cols>
  <sheetData>
    <row r="1" spans="1:12" x14ac:dyDescent="0.25">
      <c r="A1" s="213" t="s">
        <v>163</v>
      </c>
      <c r="B1" s="210"/>
      <c r="C1" s="210"/>
      <c r="D1" s="210"/>
      <c r="E1" s="210"/>
      <c r="F1" s="210"/>
      <c r="G1" s="210"/>
      <c r="H1" s="210"/>
      <c r="I1" s="210"/>
      <c r="J1" s="210"/>
      <c r="K1" s="210"/>
      <c r="L1" s="5" t="str">
        <f>HYPERLINK("#'Index'!A1", "Index")</f>
        <v>Index</v>
      </c>
    </row>
    <row r="3" spans="1:12" x14ac:dyDescent="0.25">
      <c r="A3" s="6" t="s">
        <v>13</v>
      </c>
      <c r="B3" s="13" t="s">
        <v>1</v>
      </c>
      <c r="C3" s="13" t="s">
        <v>2</v>
      </c>
      <c r="D3" s="13" t="s">
        <v>3</v>
      </c>
      <c r="E3" s="13" t="s">
        <v>4</v>
      </c>
      <c r="F3" s="13" t="s">
        <v>5</v>
      </c>
      <c r="G3" s="13" t="s">
        <v>6</v>
      </c>
      <c r="H3" s="13" t="s">
        <v>7</v>
      </c>
      <c r="I3" s="13" t="s">
        <v>8</v>
      </c>
      <c r="J3" s="13" t="s">
        <v>9</v>
      </c>
      <c r="K3" s="13" t="s">
        <v>10</v>
      </c>
      <c r="L3" s="172" t="s">
        <v>125</v>
      </c>
    </row>
    <row r="4" spans="1:12" ht="29.45" customHeight="1" x14ac:dyDescent="0.25">
      <c r="A4" s="111" t="s">
        <v>108</v>
      </c>
      <c r="B4" s="171">
        <v>25</v>
      </c>
      <c r="C4" s="171">
        <v>10</v>
      </c>
      <c r="D4" s="171">
        <v>3</v>
      </c>
      <c r="E4" s="171">
        <v>4</v>
      </c>
      <c r="F4" s="171">
        <v>1</v>
      </c>
      <c r="G4" s="171">
        <v>5</v>
      </c>
      <c r="H4" s="171">
        <v>7</v>
      </c>
      <c r="I4" s="171">
        <v>3</v>
      </c>
      <c r="J4" s="171">
        <v>17</v>
      </c>
      <c r="K4" s="171">
        <v>46</v>
      </c>
      <c r="L4" s="171">
        <v>15</v>
      </c>
    </row>
    <row r="5" spans="1:12" x14ac:dyDescent="0.25">
      <c r="L5" s="10" t="s">
        <v>14</v>
      </c>
    </row>
    <row r="6" spans="1:12" x14ac:dyDescent="0.25">
      <c r="A6" s="104" t="s">
        <v>15</v>
      </c>
      <c r="B6" s="11"/>
      <c r="C6" s="11"/>
      <c r="D6" s="11"/>
      <c r="E6" s="11"/>
      <c r="F6" s="11"/>
      <c r="G6" s="11"/>
      <c r="H6" s="11"/>
      <c r="I6" s="11"/>
      <c r="J6" s="11"/>
      <c r="K6" s="11"/>
      <c r="L6" s="11"/>
    </row>
    <row r="7" spans="1:12" ht="15" customHeight="1" x14ac:dyDescent="0.25">
      <c r="A7" s="235" t="s">
        <v>16</v>
      </c>
      <c r="B7" s="235"/>
      <c r="C7" s="235"/>
      <c r="D7" s="235"/>
      <c r="E7" s="235"/>
      <c r="F7" s="235"/>
      <c r="G7" s="235"/>
      <c r="H7" s="235"/>
      <c r="I7" s="235"/>
      <c r="J7" s="235"/>
      <c r="K7" s="235"/>
      <c r="L7" s="235"/>
    </row>
    <row r="8" spans="1:12" s="59" customFormat="1" x14ac:dyDescent="0.25">
      <c r="A8" s="235"/>
      <c r="B8" s="235"/>
      <c r="C8" s="235"/>
      <c r="D8" s="235"/>
      <c r="E8" s="235"/>
      <c r="F8" s="235"/>
      <c r="G8" s="235"/>
      <c r="H8" s="235"/>
      <c r="I8" s="235"/>
      <c r="J8" s="235"/>
      <c r="K8" s="235"/>
      <c r="L8" s="235"/>
    </row>
    <row r="9" spans="1:12" s="59" customFormat="1" x14ac:dyDescent="0.25">
      <c r="A9" s="235"/>
      <c r="B9" s="235"/>
      <c r="C9" s="235"/>
      <c r="D9" s="235"/>
      <c r="E9" s="235"/>
      <c r="F9" s="235"/>
      <c r="G9" s="235"/>
      <c r="H9" s="235"/>
      <c r="I9" s="235"/>
      <c r="J9" s="235"/>
      <c r="K9" s="235"/>
      <c r="L9" s="235"/>
    </row>
    <row r="10" spans="1:12" s="59" customFormat="1" x14ac:dyDescent="0.25"/>
    <row r="11" spans="1:12" s="59" customFormat="1" x14ac:dyDescent="0.25"/>
    <row r="12" spans="1:12" x14ac:dyDescent="0.25">
      <c r="A12" s="3"/>
      <c r="B12" s="3"/>
      <c r="C12" s="3"/>
      <c r="D12" s="3"/>
      <c r="E12" s="3"/>
      <c r="F12" s="3"/>
      <c r="G12" s="3"/>
      <c r="H12" s="59"/>
      <c r="I12" s="59"/>
      <c r="J12" s="59"/>
      <c r="K12" s="59"/>
      <c r="L12" s="59"/>
    </row>
  </sheetData>
  <mergeCells count="2">
    <mergeCell ref="A1:K1"/>
    <mergeCell ref="A7:L9"/>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3FD93-720A-43EF-96EF-5DF84C194093}">
  <sheetPr codeName="Sheet12"/>
  <dimension ref="A1:L21"/>
  <sheetViews>
    <sheetView workbookViewId="0">
      <selection sqref="A1:K1"/>
    </sheetView>
  </sheetViews>
  <sheetFormatPr defaultColWidth="10.85546875" defaultRowHeight="15" x14ac:dyDescent="0.25"/>
  <cols>
    <col min="1" max="1" width="30.7109375" customWidth="1"/>
  </cols>
  <sheetData>
    <row r="1" spans="1:12" x14ac:dyDescent="0.25">
      <c r="A1" s="213" t="s">
        <v>164</v>
      </c>
      <c r="B1" s="210"/>
      <c r="C1" s="210"/>
      <c r="D1" s="210"/>
      <c r="E1" s="210"/>
      <c r="F1" s="210"/>
      <c r="G1" s="210"/>
      <c r="H1" s="210"/>
      <c r="I1" s="210"/>
      <c r="J1" s="210"/>
      <c r="K1" s="210"/>
      <c r="L1" s="5" t="str">
        <f>HYPERLINK("#'Index'!A1", "Index")</f>
        <v>Index</v>
      </c>
    </row>
    <row r="3" spans="1:12" x14ac:dyDescent="0.25">
      <c r="A3" s="105" t="s">
        <v>22</v>
      </c>
      <c r="B3" s="13" t="s">
        <v>1</v>
      </c>
      <c r="C3" s="13" t="s">
        <v>2</v>
      </c>
      <c r="D3" s="13" t="s">
        <v>3</v>
      </c>
      <c r="E3" s="13" t="s">
        <v>4</v>
      </c>
      <c r="F3" s="13" t="s">
        <v>5</v>
      </c>
      <c r="G3" s="13" t="s">
        <v>6</v>
      </c>
      <c r="H3" s="13" t="s">
        <v>7</v>
      </c>
      <c r="I3" s="13" t="s">
        <v>8</v>
      </c>
      <c r="J3" s="13" t="s">
        <v>9</v>
      </c>
      <c r="K3" s="13" t="s">
        <v>10</v>
      </c>
      <c r="L3" s="172" t="s">
        <v>125</v>
      </c>
    </row>
    <row r="4" spans="1:12" x14ac:dyDescent="0.25">
      <c r="A4" s="8" t="s">
        <v>17</v>
      </c>
      <c r="B4" s="119">
        <v>1</v>
      </c>
      <c r="C4" s="119">
        <v>1</v>
      </c>
      <c r="D4" s="119">
        <v>0</v>
      </c>
      <c r="E4" s="119">
        <v>1</v>
      </c>
      <c r="F4" s="119">
        <v>0</v>
      </c>
      <c r="G4" s="119">
        <v>0</v>
      </c>
      <c r="H4" s="119">
        <v>0</v>
      </c>
      <c r="I4" s="119">
        <v>0</v>
      </c>
      <c r="J4" s="119">
        <v>0</v>
      </c>
      <c r="K4" s="119">
        <v>1</v>
      </c>
      <c r="L4" s="119">
        <v>0</v>
      </c>
    </row>
    <row r="5" spans="1:12" ht="14.25" customHeight="1" x14ac:dyDescent="0.25">
      <c r="A5" s="8" t="s">
        <v>18</v>
      </c>
      <c r="B5" s="119">
        <v>24</v>
      </c>
      <c r="C5" s="119">
        <v>9</v>
      </c>
      <c r="D5" s="119">
        <v>3</v>
      </c>
      <c r="E5" s="119">
        <v>3</v>
      </c>
      <c r="F5" s="119">
        <v>1</v>
      </c>
      <c r="G5" s="119">
        <v>5</v>
      </c>
      <c r="H5" s="119">
        <v>7</v>
      </c>
      <c r="I5" s="119">
        <v>3</v>
      </c>
      <c r="J5" s="119">
        <v>17</v>
      </c>
      <c r="K5" s="119">
        <v>45</v>
      </c>
      <c r="L5" s="119">
        <v>15</v>
      </c>
    </row>
    <row r="6" spans="1:12" x14ac:dyDescent="0.25">
      <c r="A6" s="8" t="s">
        <v>127</v>
      </c>
      <c r="B6" s="119">
        <v>0</v>
      </c>
      <c r="C6" s="119">
        <v>0</v>
      </c>
      <c r="D6" s="119">
        <v>0</v>
      </c>
      <c r="E6" s="119">
        <v>0</v>
      </c>
      <c r="F6" s="119">
        <v>0</v>
      </c>
      <c r="G6" s="119">
        <v>0</v>
      </c>
      <c r="H6" s="119">
        <v>0</v>
      </c>
      <c r="I6" s="119">
        <v>0</v>
      </c>
      <c r="J6" s="119">
        <v>0</v>
      </c>
      <c r="K6" s="119">
        <v>0</v>
      </c>
      <c r="L6" s="119">
        <v>0</v>
      </c>
    </row>
    <row r="7" spans="1:12" x14ac:dyDescent="0.25">
      <c r="A7" s="6" t="s">
        <v>12</v>
      </c>
      <c r="B7" s="121">
        <v>25</v>
      </c>
      <c r="C7" s="121">
        <v>10</v>
      </c>
      <c r="D7" s="121">
        <v>3</v>
      </c>
      <c r="E7" s="121">
        <v>4</v>
      </c>
      <c r="F7" s="121">
        <v>1</v>
      </c>
      <c r="G7" s="121">
        <v>5</v>
      </c>
      <c r="H7" s="121">
        <v>7</v>
      </c>
      <c r="I7" s="121">
        <v>3</v>
      </c>
      <c r="J7" s="121">
        <v>17</v>
      </c>
      <c r="K7" s="121">
        <v>46</v>
      </c>
      <c r="L7" s="121">
        <v>15</v>
      </c>
    </row>
    <row r="8" spans="1:12" x14ac:dyDescent="0.25">
      <c r="C8" s="97"/>
      <c r="D8" s="97"/>
      <c r="E8" s="97"/>
      <c r="F8" s="97"/>
      <c r="G8" s="97"/>
      <c r="H8" s="97"/>
      <c r="I8" s="97"/>
      <c r="J8" s="97"/>
      <c r="K8" s="97"/>
      <c r="L8" s="97"/>
    </row>
    <row r="10" spans="1:12" x14ac:dyDescent="0.25">
      <c r="A10" s="6" t="s">
        <v>22</v>
      </c>
      <c r="B10" s="13" t="s">
        <v>1</v>
      </c>
      <c r="C10" s="13" t="s">
        <v>2</v>
      </c>
      <c r="D10" s="13" t="s">
        <v>3</v>
      </c>
      <c r="E10" s="13" t="s">
        <v>4</v>
      </c>
      <c r="F10" s="13" t="s">
        <v>5</v>
      </c>
      <c r="G10" s="13" t="s">
        <v>6</v>
      </c>
      <c r="H10" s="13" t="s">
        <v>7</v>
      </c>
      <c r="I10" s="13" t="s">
        <v>8</v>
      </c>
      <c r="J10" s="13" t="s">
        <v>9</v>
      </c>
      <c r="K10" s="13" t="s">
        <v>10</v>
      </c>
      <c r="L10" s="13" t="s">
        <v>11</v>
      </c>
    </row>
    <row r="11" spans="1:12" x14ac:dyDescent="0.25">
      <c r="A11" s="8" t="s">
        <v>17</v>
      </c>
      <c r="B11" s="120">
        <v>0.04</v>
      </c>
      <c r="C11" s="120">
        <v>0.1</v>
      </c>
      <c r="D11" s="120">
        <v>0</v>
      </c>
      <c r="E11" s="120">
        <v>0.25</v>
      </c>
      <c r="F11" s="120">
        <v>0</v>
      </c>
      <c r="G11" s="120">
        <v>0</v>
      </c>
      <c r="H11" s="120">
        <v>0</v>
      </c>
      <c r="I11" s="120">
        <v>0</v>
      </c>
      <c r="J11" s="120">
        <v>0</v>
      </c>
      <c r="K11" s="120">
        <v>2.1739130434782601E-2</v>
      </c>
      <c r="L11" s="120">
        <v>0</v>
      </c>
    </row>
    <row r="12" spans="1:12" x14ac:dyDescent="0.25">
      <c r="A12" s="8" t="s">
        <v>18</v>
      </c>
      <c r="B12" s="120">
        <v>0.96</v>
      </c>
      <c r="C12" s="120">
        <v>0.9</v>
      </c>
      <c r="D12" s="120">
        <v>1</v>
      </c>
      <c r="E12" s="120">
        <v>0.75</v>
      </c>
      <c r="F12" s="120">
        <v>1</v>
      </c>
      <c r="G12" s="120">
        <v>1</v>
      </c>
      <c r="H12" s="120">
        <v>1</v>
      </c>
      <c r="I12" s="120">
        <v>1</v>
      </c>
      <c r="J12" s="120">
        <v>1</v>
      </c>
      <c r="K12" s="120">
        <v>0.97826086956521696</v>
      </c>
      <c r="L12" s="120">
        <v>1</v>
      </c>
    </row>
    <row r="13" spans="1:12" x14ac:dyDescent="0.25">
      <c r="A13" s="8" t="s">
        <v>127</v>
      </c>
      <c r="B13" s="120">
        <v>0</v>
      </c>
      <c r="C13" s="120">
        <v>0</v>
      </c>
      <c r="D13" s="120">
        <v>0</v>
      </c>
      <c r="E13" s="120">
        <v>0</v>
      </c>
      <c r="F13" s="120">
        <v>0</v>
      </c>
      <c r="G13" s="120">
        <v>0</v>
      </c>
      <c r="H13" s="120">
        <v>0</v>
      </c>
      <c r="I13" s="120">
        <v>0</v>
      </c>
      <c r="J13" s="120">
        <v>0</v>
      </c>
      <c r="K13" s="120">
        <v>0</v>
      </c>
      <c r="L13" s="120">
        <v>0</v>
      </c>
    </row>
    <row r="14" spans="1:12" x14ac:dyDescent="0.25">
      <c r="A14" s="6" t="s">
        <v>12</v>
      </c>
      <c r="B14" s="122">
        <v>1</v>
      </c>
      <c r="C14" s="122">
        <v>1</v>
      </c>
      <c r="D14" s="122">
        <v>1</v>
      </c>
      <c r="E14" s="122">
        <v>1</v>
      </c>
      <c r="F14" s="122">
        <v>1</v>
      </c>
      <c r="G14" s="122">
        <v>1</v>
      </c>
      <c r="H14" s="122">
        <v>1</v>
      </c>
      <c r="I14" s="122">
        <v>1</v>
      </c>
      <c r="J14" s="122">
        <v>1</v>
      </c>
      <c r="K14" s="122">
        <v>1</v>
      </c>
      <c r="L14" s="122">
        <v>1</v>
      </c>
    </row>
    <row r="15" spans="1:12" x14ac:dyDescent="0.25">
      <c r="L15" s="10" t="s">
        <v>14</v>
      </c>
    </row>
    <row r="16" spans="1:12" x14ac:dyDescent="0.25">
      <c r="A16" s="104" t="s">
        <v>15</v>
      </c>
      <c r="B16" s="11"/>
      <c r="C16" s="11"/>
      <c r="D16" s="11"/>
      <c r="E16" s="11"/>
      <c r="F16" s="11"/>
      <c r="G16" s="11"/>
      <c r="H16" s="11"/>
      <c r="I16" s="11"/>
      <c r="J16" s="11"/>
      <c r="K16" s="11"/>
      <c r="L16" s="11"/>
    </row>
    <row r="17" spans="1:12" ht="15" customHeight="1" x14ac:dyDescent="0.25">
      <c r="A17" s="214" t="s">
        <v>16</v>
      </c>
      <c r="B17" s="214"/>
      <c r="C17" s="214"/>
      <c r="D17" s="214"/>
      <c r="E17" s="214"/>
      <c r="F17" s="214"/>
      <c r="G17" s="214"/>
      <c r="H17" s="214"/>
      <c r="I17" s="214"/>
      <c r="J17" s="214"/>
      <c r="K17" s="214"/>
      <c r="L17" s="214"/>
    </row>
    <row r="18" spans="1:12" s="98" customFormat="1" x14ac:dyDescent="0.25">
      <c r="A18" s="214"/>
      <c r="B18" s="214"/>
      <c r="C18" s="214"/>
      <c r="D18" s="214"/>
      <c r="E18" s="214"/>
      <c r="F18" s="214"/>
      <c r="G18" s="214"/>
      <c r="H18" s="214"/>
      <c r="I18" s="214"/>
      <c r="J18" s="214"/>
      <c r="K18" s="214"/>
      <c r="L18" s="214"/>
    </row>
    <row r="19" spans="1:12" s="98" customFormat="1" x14ac:dyDescent="0.25">
      <c r="A19" s="214"/>
      <c r="B19" s="214"/>
      <c r="C19" s="214"/>
      <c r="D19" s="214"/>
      <c r="E19" s="214"/>
      <c r="F19" s="214"/>
      <c r="G19" s="214"/>
      <c r="H19" s="214"/>
      <c r="I19" s="214"/>
      <c r="J19" s="214"/>
      <c r="K19" s="214"/>
      <c r="L19" s="214"/>
    </row>
    <row r="20" spans="1:12" s="59" customFormat="1" ht="15" customHeight="1" x14ac:dyDescent="0.25">
      <c r="A20" s="212" t="s">
        <v>126</v>
      </c>
      <c r="B20" s="212"/>
      <c r="C20" s="212"/>
      <c r="D20" s="212"/>
      <c r="E20" s="212"/>
      <c r="F20" s="212"/>
      <c r="G20" s="212"/>
      <c r="H20" s="212"/>
      <c r="I20" s="212"/>
      <c r="J20" s="212"/>
      <c r="K20" s="212"/>
      <c r="L20" s="212"/>
    </row>
    <row r="21" spans="1:12" ht="14.45" customHeight="1" x14ac:dyDescent="0.25">
      <c r="A21" s="212"/>
      <c r="B21" s="212"/>
      <c r="C21" s="212"/>
      <c r="D21" s="212"/>
      <c r="E21" s="212"/>
      <c r="F21" s="212"/>
      <c r="G21" s="212"/>
      <c r="H21" s="212"/>
      <c r="I21" s="212"/>
      <c r="J21" s="212"/>
      <c r="K21" s="212"/>
      <c r="L21" s="212"/>
    </row>
  </sheetData>
  <mergeCells count="3">
    <mergeCell ref="A1:K1"/>
    <mergeCell ref="A17:L19"/>
    <mergeCell ref="A20:L21"/>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FC18-789B-463C-B362-B6775B0C866A}">
  <sheetPr codeName="Sheet13"/>
  <dimension ref="A1:H14"/>
  <sheetViews>
    <sheetView workbookViewId="0">
      <selection sqref="A1:G1"/>
    </sheetView>
  </sheetViews>
  <sheetFormatPr defaultColWidth="8.7109375" defaultRowHeight="15" x14ac:dyDescent="0.25"/>
  <cols>
    <col min="1" max="1" width="31.7109375" style="21" customWidth="1"/>
    <col min="2" max="7" width="9.5703125" style="21" customWidth="1"/>
    <col min="8" max="16384" width="8.7109375" style="21"/>
  </cols>
  <sheetData>
    <row r="1" spans="1:8" ht="27" customHeight="1" x14ac:dyDescent="0.25">
      <c r="A1" s="231" t="s">
        <v>170</v>
      </c>
      <c r="B1" s="231"/>
      <c r="C1" s="231"/>
      <c r="D1" s="231"/>
      <c r="E1" s="231"/>
      <c r="F1" s="231"/>
      <c r="G1" s="231"/>
      <c r="H1" s="181" t="s">
        <v>91</v>
      </c>
    </row>
    <row r="2" spans="1:8" x14ac:dyDescent="0.25">
      <c r="A2" s="65"/>
      <c r="B2" s="65"/>
      <c r="C2" s="65"/>
      <c r="D2" s="65"/>
      <c r="E2" s="65"/>
      <c r="F2" s="65"/>
      <c r="G2" s="65"/>
      <c r="H2" s="65"/>
    </row>
    <row r="3" spans="1:8" x14ac:dyDescent="0.25">
      <c r="A3" s="105" t="s">
        <v>142</v>
      </c>
      <c r="B3" s="106" t="s">
        <v>143</v>
      </c>
      <c r="C3" s="139"/>
      <c r="D3" s="139"/>
      <c r="E3" s="139"/>
      <c r="F3" s="139"/>
      <c r="G3" s="139"/>
      <c r="H3" s="139"/>
    </row>
    <row r="4" spans="1:8" x14ac:dyDescent="0.25">
      <c r="A4" s="114" t="s">
        <v>92</v>
      </c>
      <c r="B4" s="189">
        <v>10264.482758620699</v>
      </c>
      <c r="C4" s="139"/>
      <c r="D4" s="139"/>
      <c r="E4" s="139"/>
      <c r="F4" s="139"/>
      <c r="G4" s="139"/>
      <c r="H4" s="139"/>
    </row>
    <row r="5" spans="1:8" x14ac:dyDescent="0.25">
      <c r="A5" s="190" t="s">
        <v>93</v>
      </c>
      <c r="B5" s="191">
        <v>2500</v>
      </c>
      <c r="C5" s="139"/>
      <c r="D5" s="139"/>
      <c r="E5" s="139"/>
      <c r="F5" s="139"/>
      <c r="G5" s="139"/>
      <c r="H5" s="139"/>
    </row>
    <row r="6" spans="1:8" x14ac:dyDescent="0.25">
      <c r="A6" s="65"/>
      <c r="B6" s="187" t="s">
        <v>14</v>
      </c>
      <c r="C6" s="65"/>
      <c r="D6" s="65"/>
      <c r="E6" s="65"/>
      <c r="F6" s="65"/>
      <c r="G6" s="65"/>
      <c r="H6" s="187"/>
    </row>
    <row r="7" spans="1:8" x14ac:dyDescent="0.25">
      <c r="A7" s="65"/>
      <c r="B7" s="65"/>
      <c r="C7" s="65"/>
      <c r="D7" s="65"/>
      <c r="E7" s="65"/>
      <c r="F7" s="65"/>
      <c r="G7" s="65"/>
      <c r="H7" s="187"/>
    </row>
    <row r="8" spans="1:8" x14ac:dyDescent="0.25">
      <c r="A8" s="104" t="s">
        <v>15</v>
      </c>
      <c r="B8" s="192"/>
      <c r="C8" s="193"/>
      <c r="D8" s="193"/>
      <c r="E8" s="139"/>
      <c r="F8" s="139"/>
      <c r="G8" s="139"/>
      <c r="H8" s="139"/>
    </row>
    <row r="9" spans="1:8" x14ac:dyDescent="0.25">
      <c r="A9" s="214" t="s">
        <v>121</v>
      </c>
      <c r="B9" s="214"/>
      <c r="C9" s="214"/>
      <c r="D9" s="214"/>
      <c r="E9" s="214"/>
      <c r="F9" s="214"/>
      <c r="G9" s="214"/>
      <c r="H9" s="214"/>
    </row>
    <row r="10" spans="1:8" x14ac:dyDescent="0.25">
      <c r="A10" s="214"/>
      <c r="B10" s="214"/>
      <c r="C10" s="214"/>
      <c r="D10" s="214"/>
      <c r="E10" s="214"/>
      <c r="F10" s="214"/>
      <c r="G10" s="214"/>
      <c r="H10" s="214"/>
    </row>
    <row r="11" spans="1:8" ht="15" customHeight="1" x14ac:dyDescent="0.25">
      <c r="A11" s="211" t="s">
        <v>122</v>
      </c>
      <c r="B11" s="214"/>
      <c r="C11" s="214"/>
      <c r="D11" s="214"/>
      <c r="E11" s="214"/>
      <c r="F11" s="214"/>
      <c r="G11" s="214"/>
      <c r="H11" s="214"/>
    </row>
    <row r="12" spans="1:8" x14ac:dyDescent="0.25">
      <c r="A12" s="214"/>
      <c r="B12" s="214"/>
      <c r="C12" s="214"/>
      <c r="D12" s="214"/>
      <c r="E12" s="214"/>
      <c r="F12" s="214"/>
      <c r="G12" s="214"/>
      <c r="H12" s="214"/>
    </row>
    <row r="13" spans="1:8" x14ac:dyDescent="0.25">
      <c r="A13" s="214"/>
      <c r="B13" s="214"/>
      <c r="C13" s="214"/>
      <c r="D13" s="214"/>
      <c r="E13" s="214"/>
      <c r="F13" s="214"/>
      <c r="G13" s="214"/>
      <c r="H13" s="214"/>
    </row>
    <row r="14" spans="1:8" x14ac:dyDescent="0.25">
      <c r="A14" s="214"/>
      <c r="B14" s="214"/>
      <c r="C14" s="214"/>
      <c r="D14" s="214"/>
      <c r="E14" s="214"/>
      <c r="F14" s="214"/>
      <c r="G14" s="214"/>
      <c r="H14" s="214"/>
    </row>
  </sheetData>
  <mergeCells count="3">
    <mergeCell ref="A11:H14"/>
    <mergeCell ref="A1:G1"/>
    <mergeCell ref="A9:H10"/>
  </mergeCells>
  <hyperlinks>
    <hyperlink ref="H1" location="Index!A1" tooltip="Index" display="Index" xr:uid="{E9D79B15-8FA0-4B53-ADEE-1C8A4DA84DAD}"/>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17EC6-E665-4A82-A410-72B3944BFE11}">
  <sheetPr codeName="Sheet14"/>
  <dimension ref="A1:L27"/>
  <sheetViews>
    <sheetView workbookViewId="0">
      <selection sqref="A1:H1"/>
    </sheetView>
  </sheetViews>
  <sheetFormatPr defaultColWidth="8.7109375" defaultRowHeight="15" x14ac:dyDescent="0.25"/>
  <cols>
    <col min="1" max="1" width="18.140625" style="21" customWidth="1"/>
    <col min="2" max="3" width="20.7109375" style="21" customWidth="1"/>
    <col min="4" max="16384" width="8.7109375" style="21"/>
  </cols>
  <sheetData>
    <row r="1" spans="1:11" ht="28.5" customHeight="1" x14ac:dyDescent="0.25">
      <c r="A1" s="220" t="s">
        <v>171</v>
      </c>
      <c r="B1" s="220"/>
      <c r="C1" s="220"/>
      <c r="D1" s="220"/>
      <c r="E1" s="220"/>
      <c r="F1" s="220"/>
      <c r="G1" s="220"/>
      <c r="H1" s="220"/>
      <c r="I1" s="180" t="s">
        <v>91</v>
      </c>
    </row>
    <row r="2" spans="1:11" x14ac:dyDescent="0.25">
      <c r="A2" s="20"/>
      <c r="B2" s="20"/>
      <c r="C2" s="20"/>
      <c r="D2" s="20"/>
      <c r="E2" s="20"/>
      <c r="F2" s="20"/>
      <c r="I2" s="69"/>
      <c r="J2" s="69"/>
      <c r="K2" s="69"/>
    </row>
    <row r="3" spans="1:11" ht="39" x14ac:dyDescent="0.25">
      <c r="A3" s="175" t="s">
        <v>138</v>
      </c>
      <c r="B3" s="150" t="s">
        <v>136</v>
      </c>
      <c r="C3" s="150" t="s">
        <v>137</v>
      </c>
      <c r="D3" s="20"/>
      <c r="I3" s="69"/>
      <c r="J3" s="69"/>
      <c r="K3" s="69"/>
    </row>
    <row r="4" spans="1:11" x14ac:dyDescent="0.25">
      <c r="A4" s="91" t="s">
        <v>110</v>
      </c>
      <c r="B4" s="92">
        <v>32</v>
      </c>
      <c r="C4" s="53">
        <v>0.36781609195402298</v>
      </c>
      <c r="D4" s="20"/>
      <c r="I4" s="70"/>
      <c r="J4" s="71"/>
      <c r="K4" s="69"/>
    </row>
    <row r="5" spans="1:11" x14ac:dyDescent="0.25">
      <c r="A5" s="88" t="s">
        <v>111</v>
      </c>
      <c r="B5" s="93">
        <v>11</v>
      </c>
      <c r="C5" s="53">
        <v>0.12643678160919541</v>
      </c>
      <c r="D5" s="20"/>
      <c r="I5" s="72"/>
      <c r="J5" s="73"/>
      <c r="K5" s="69"/>
    </row>
    <row r="6" spans="1:11" x14ac:dyDescent="0.25">
      <c r="A6" s="88" t="s">
        <v>112</v>
      </c>
      <c r="B6" s="93">
        <v>6</v>
      </c>
      <c r="C6" s="53">
        <v>6.8965517241379309E-2</v>
      </c>
      <c r="D6" s="20"/>
      <c r="I6" s="72"/>
      <c r="J6" s="73"/>
      <c r="K6" s="69"/>
    </row>
    <row r="7" spans="1:11" x14ac:dyDescent="0.25">
      <c r="A7" s="88" t="s">
        <v>113</v>
      </c>
      <c r="B7" s="89">
        <v>6</v>
      </c>
      <c r="C7" s="53">
        <v>6.8965517241379309E-2</v>
      </c>
      <c r="D7" s="20"/>
      <c r="I7" s="72"/>
      <c r="J7" s="73"/>
      <c r="K7" s="69"/>
    </row>
    <row r="8" spans="1:11" x14ac:dyDescent="0.25">
      <c r="A8" s="88" t="s">
        <v>114</v>
      </c>
      <c r="B8" s="89">
        <v>6</v>
      </c>
      <c r="C8" s="53">
        <v>6.8965517241379309E-2</v>
      </c>
      <c r="D8" s="20"/>
      <c r="I8" s="72"/>
      <c r="J8" s="73"/>
      <c r="K8" s="69"/>
    </row>
    <row r="9" spans="1:11" x14ac:dyDescent="0.25">
      <c r="A9" s="88" t="s">
        <v>115</v>
      </c>
      <c r="B9" s="89">
        <v>1</v>
      </c>
      <c r="C9" s="53">
        <v>1.1494252873563218E-2</v>
      </c>
      <c r="D9" s="20"/>
      <c r="I9" s="72"/>
      <c r="J9" s="73"/>
      <c r="K9" s="69"/>
    </row>
    <row r="10" spans="1:11" x14ac:dyDescent="0.25">
      <c r="A10" s="88" t="s">
        <v>116</v>
      </c>
      <c r="B10" s="89">
        <v>0</v>
      </c>
      <c r="C10" s="53">
        <v>0</v>
      </c>
      <c r="D10" s="20"/>
      <c r="I10" s="72"/>
      <c r="J10" s="73"/>
      <c r="K10" s="69"/>
    </row>
    <row r="11" spans="1:11" x14ac:dyDescent="0.25">
      <c r="A11" s="88" t="s">
        <v>117</v>
      </c>
      <c r="B11" s="89">
        <v>10</v>
      </c>
      <c r="C11" s="53">
        <v>0.11494252873563218</v>
      </c>
      <c r="D11" s="20"/>
      <c r="I11" s="72"/>
      <c r="J11" s="73"/>
      <c r="K11" s="69"/>
    </row>
    <row r="12" spans="1:11" x14ac:dyDescent="0.25">
      <c r="A12" s="88" t="s">
        <v>120</v>
      </c>
      <c r="B12" s="89">
        <v>1</v>
      </c>
      <c r="C12" s="53">
        <v>1.1494252873563218E-2</v>
      </c>
      <c r="D12" s="20"/>
      <c r="I12" s="72"/>
      <c r="J12" s="73"/>
      <c r="K12" s="69"/>
    </row>
    <row r="13" spans="1:11" x14ac:dyDescent="0.25">
      <c r="A13" s="88" t="s">
        <v>118</v>
      </c>
      <c r="B13" s="89">
        <v>4</v>
      </c>
      <c r="C13" s="53">
        <v>4.5977011494252873E-2</v>
      </c>
      <c r="D13" s="20"/>
      <c r="I13" s="72"/>
      <c r="J13" s="73"/>
      <c r="K13" s="69"/>
    </row>
    <row r="14" spans="1:11" x14ac:dyDescent="0.25">
      <c r="A14" s="26" t="s">
        <v>119</v>
      </c>
      <c r="B14" s="27">
        <v>10</v>
      </c>
      <c r="C14" s="49">
        <v>0.11494252873563218</v>
      </c>
      <c r="D14" s="20"/>
      <c r="I14" s="72"/>
      <c r="J14" s="73"/>
      <c r="K14" s="69"/>
    </row>
    <row r="15" spans="1:11" x14ac:dyDescent="0.25">
      <c r="A15" s="28" t="s">
        <v>12</v>
      </c>
      <c r="B15" s="29">
        <v>87</v>
      </c>
      <c r="C15" s="90">
        <v>1</v>
      </c>
      <c r="D15" s="20"/>
      <c r="I15" s="72"/>
      <c r="J15" s="73"/>
      <c r="K15" s="69"/>
    </row>
    <row r="16" spans="1:11" x14ac:dyDescent="0.25">
      <c r="C16" s="22" t="s">
        <v>14</v>
      </c>
      <c r="D16" s="20"/>
      <c r="I16" s="72"/>
      <c r="J16" s="73"/>
      <c r="K16" s="69"/>
    </row>
    <row r="17" spans="1:12" x14ac:dyDescent="0.25">
      <c r="A17" s="20"/>
      <c r="B17" s="65"/>
      <c r="C17" s="20"/>
      <c r="D17" s="20"/>
      <c r="E17" s="20"/>
      <c r="F17" s="20"/>
      <c r="I17" s="69"/>
      <c r="J17" s="69"/>
      <c r="K17" s="69"/>
    </row>
    <row r="18" spans="1:12" x14ac:dyDescent="0.25">
      <c r="A18" s="104" t="s">
        <v>15</v>
      </c>
      <c r="B18" s="20"/>
      <c r="C18" s="20"/>
      <c r="D18" s="20"/>
      <c r="E18" s="20"/>
      <c r="F18" s="20"/>
    </row>
    <row r="19" spans="1:12" ht="15" customHeight="1" x14ac:dyDescent="0.25">
      <c r="A19" s="236" t="s">
        <v>139</v>
      </c>
      <c r="B19" s="236"/>
      <c r="C19" s="236"/>
      <c r="D19" s="236"/>
      <c r="E19" s="236"/>
      <c r="F19" s="236"/>
      <c r="G19" s="236"/>
      <c r="H19" s="236"/>
    </row>
    <row r="20" spans="1:12" x14ac:dyDescent="0.25">
      <c r="A20" s="236"/>
      <c r="B20" s="236"/>
      <c r="C20" s="236"/>
      <c r="D20" s="236"/>
      <c r="E20" s="236"/>
      <c r="F20" s="236"/>
      <c r="G20" s="236"/>
      <c r="H20" s="236"/>
    </row>
    <row r="21" spans="1:12" ht="15" customHeight="1" x14ac:dyDescent="0.25">
      <c r="A21" s="214" t="s">
        <v>122</v>
      </c>
      <c r="B21" s="214"/>
      <c r="C21" s="214"/>
      <c r="D21" s="214"/>
      <c r="E21" s="214"/>
      <c r="F21" s="214"/>
      <c r="G21" s="214"/>
      <c r="H21" s="214"/>
      <c r="I21" s="133"/>
      <c r="J21" s="133"/>
      <c r="K21" s="133"/>
      <c r="L21" s="133"/>
    </row>
    <row r="22" spans="1:12" x14ac:dyDescent="0.25">
      <c r="A22" s="214"/>
      <c r="B22" s="214"/>
      <c r="C22" s="214"/>
      <c r="D22" s="214"/>
      <c r="E22" s="214"/>
      <c r="F22" s="214"/>
      <c r="G22" s="214"/>
      <c r="H22" s="214"/>
      <c r="I22" s="133"/>
      <c r="J22" s="133"/>
      <c r="K22" s="133"/>
      <c r="L22" s="133"/>
    </row>
    <row r="23" spans="1:12" x14ac:dyDescent="0.25">
      <c r="A23" s="214"/>
      <c r="B23" s="214"/>
      <c r="C23" s="214"/>
      <c r="D23" s="214"/>
      <c r="E23" s="214"/>
      <c r="F23" s="214"/>
      <c r="G23" s="214"/>
      <c r="H23" s="214"/>
      <c r="I23" s="133"/>
      <c r="J23" s="133"/>
      <c r="K23" s="133"/>
      <c r="L23" s="133"/>
    </row>
    <row r="24" spans="1:12" x14ac:dyDescent="0.25">
      <c r="A24" s="214"/>
      <c r="B24" s="214"/>
      <c r="C24" s="214"/>
      <c r="D24" s="214"/>
      <c r="E24" s="214"/>
      <c r="F24" s="214"/>
      <c r="G24" s="214"/>
      <c r="H24" s="214"/>
      <c r="I24" s="174"/>
      <c r="J24" s="174"/>
      <c r="K24" s="174"/>
      <c r="L24" s="174"/>
    </row>
    <row r="25" spans="1:12" ht="15" customHeight="1" x14ac:dyDescent="0.25">
      <c r="A25" s="221" t="s">
        <v>140</v>
      </c>
      <c r="B25" s="221"/>
      <c r="C25" s="221"/>
      <c r="D25" s="221"/>
      <c r="E25" s="221"/>
      <c r="F25" s="221"/>
      <c r="G25" s="221"/>
      <c r="H25" s="221"/>
    </row>
    <row r="26" spans="1:12" x14ac:dyDescent="0.25">
      <c r="A26" s="221"/>
      <c r="B26" s="221"/>
      <c r="C26" s="221"/>
      <c r="D26" s="221"/>
      <c r="E26" s="221"/>
      <c r="F26" s="221"/>
      <c r="G26" s="221"/>
      <c r="H26" s="221"/>
    </row>
    <row r="27" spans="1:12" x14ac:dyDescent="0.25">
      <c r="A27" s="221"/>
      <c r="B27" s="221"/>
      <c r="C27" s="221"/>
      <c r="D27" s="221"/>
      <c r="E27" s="221"/>
      <c r="F27" s="221"/>
      <c r="G27" s="221"/>
      <c r="H27" s="221"/>
    </row>
  </sheetData>
  <mergeCells count="4">
    <mergeCell ref="A1:H1"/>
    <mergeCell ref="A19:H20"/>
    <mergeCell ref="A25:H27"/>
    <mergeCell ref="A21:H24"/>
  </mergeCells>
  <hyperlinks>
    <hyperlink ref="I1" location="Index!A1" tooltip="Index" display="Index" xr:uid="{CF72A2CB-3D19-4CDA-A8AB-32ACAAFCD1E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E319F-A04B-4D69-BB95-03CF8AA95F19}">
  <sheetPr codeName="Sheet2">
    <pageSetUpPr fitToPage="1"/>
  </sheetPr>
  <dimension ref="A1:C98"/>
  <sheetViews>
    <sheetView zoomScaleNormal="100" workbookViewId="0"/>
  </sheetViews>
  <sheetFormatPr defaultColWidth="8.85546875" defaultRowHeight="12.75" x14ac:dyDescent="0.2"/>
  <cols>
    <col min="1" max="1" width="17.7109375" style="18" customWidth="1"/>
    <col min="2" max="2" width="124.42578125" style="18" customWidth="1"/>
    <col min="3" max="16384" width="8.85546875" style="18"/>
  </cols>
  <sheetData>
    <row r="1" spans="1:2" ht="15.75" x14ac:dyDescent="0.25">
      <c r="A1" s="246" t="s">
        <v>54</v>
      </c>
    </row>
    <row r="2" spans="1:2" x14ac:dyDescent="0.2">
      <c r="A2" s="237"/>
    </row>
    <row r="3" spans="1:2" x14ac:dyDescent="0.2">
      <c r="A3" s="238" t="s">
        <v>55</v>
      </c>
      <c r="B3" s="238"/>
    </row>
    <row r="4" spans="1:2" ht="12.75" customHeight="1" x14ac:dyDescent="0.2">
      <c r="A4" s="208" t="s">
        <v>56</v>
      </c>
      <c r="B4" s="208"/>
    </row>
    <row r="5" spans="1:2" x14ac:dyDescent="0.2">
      <c r="A5" s="208"/>
      <c r="B5" s="208"/>
    </row>
    <row r="6" spans="1:2" x14ac:dyDescent="0.2">
      <c r="A6" s="208"/>
      <c r="B6" s="208"/>
    </row>
    <row r="7" spans="1:2" x14ac:dyDescent="0.2">
      <c r="A7" s="208"/>
      <c r="B7" s="208"/>
    </row>
    <row r="8" spans="1:2" x14ac:dyDescent="0.2">
      <c r="A8" s="207" t="s">
        <v>173</v>
      </c>
      <c r="B8" s="207"/>
    </row>
    <row r="9" spans="1:2" x14ac:dyDescent="0.2">
      <c r="A9" s="207"/>
      <c r="B9" s="207"/>
    </row>
    <row r="10" spans="1:2" x14ac:dyDescent="0.2">
      <c r="A10" s="207"/>
      <c r="B10" s="207"/>
    </row>
    <row r="11" spans="1:2" x14ac:dyDescent="0.2">
      <c r="A11" s="207"/>
      <c r="B11" s="207"/>
    </row>
    <row r="12" spans="1:2" x14ac:dyDescent="0.2">
      <c r="A12" s="207"/>
      <c r="B12" s="207"/>
    </row>
    <row r="13" spans="1:2" x14ac:dyDescent="0.2">
      <c r="A13" s="207"/>
      <c r="B13" s="207"/>
    </row>
    <row r="14" spans="1:2" ht="13.15" customHeight="1" x14ac:dyDescent="0.2">
      <c r="A14" s="208" t="s">
        <v>57</v>
      </c>
      <c r="B14" s="208"/>
    </row>
    <row r="15" spans="1:2" x14ac:dyDescent="0.2">
      <c r="A15" s="208"/>
      <c r="B15" s="208"/>
    </row>
    <row r="16" spans="1:2" x14ac:dyDescent="0.2">
      <c r="A16" s="208"/>
      <c r="B16" s="208"/>
    </row>
    <row r="17" spans="1:2" x14ac:dyDescent="0.2">
      <c r="A17" s="208" t="s">
        <v>58</v>
      </c>
      <c r="B17" s="208"/>
    </row>
    <row r="18" spans="1:2" x14ac:dyDescent="0.2">
      <c r="A18" s="208"/>
      <c r="B18" s="208"/>
    </row>
    <row r="19" spans="1:2" x14ac:dyDescent="0.2">
      <c r="A19" s="205" t="s">
        <v>59</v>
      </c>
      <c r="B19" s="205"/>
    </row>
    <row r="21" spans="1:2" x14ac:dyDescent="0.2">
      <c r="A21" s="237" t="s">
        <v>60</v>
      </c>
    </row>
    <row r="22" spans="1:2" ht="12.75" customHeight="1" x14ac:dyDescent="0.2">
      <c r="A22" s="239" t="s">
        <v>174</v>
      </c>
      <c r="B22" s="239"/>
    </row>
    <row r="23" spans="1:2" x14ac:dyDescent="0.2">
      <c r="A23" s="239"/>
      <c r="B23" s="239"/>
    </row>
    <row r="24" spans="1:2" x14ac:dyDescent="0.2">
      <c r="A24" s="239"/>
      <c r="B24" s="239"/>
    </row>
    <row r="25" spans="1:2" x14ac:dyDescent="0.2">
      <c r="A25" s="239"/>
      <c r="B25" s="239"/>
    </row>
    <row r="26" spans="1:2" x14ac:dyDescent="0.2">
      <c r="A26" s="198"/>
      <c r="B26" s="198"/>
    </row>
    <row r="27" spans="1:2" x14ac:dyDescent="0.2">
      <c r="A27" s="237" t="s">
        <v>61</v>
      </c>
      <c r="B27" s="198"/>
    </row>
    <row r="28" spans="1:2" ht="12.75" customHeight="1" x14ac:dyDescent="0.2">
      <c r="A28" s="239" t="s">
        <v>175</v>
      </c>
      <c r="B28" s="239"/>
    </row>
    <row r="29" spans="1:2" x14ac:dyDescent="0.2">
      <c r="A29" s="239"/>
      <c r="B29" s="239"/>
    </row>
    <row r="30" spans="1:2" x14ac:dyDescent="0.2">
      <c r="A30" s="239"/>
      <c r="B30" s="239"/>
    </row>
    <row r="31" spans="1:2" x14ac:dyDescent="0.2">
      <c r="A31" s="239"/>
      <c r="B31" s="239"/>
    </row>
    <row r="32" spans="1:2" x14ac:dyDescent="0.2">
      <c r="A32" s="239"/>
      <c r="B32" s="239"/>
    </row>
    <row r="33" spans="1:2" x14ac:dyDescent="0.2">
      <c r="A33" s="239"/>
      <c r="B33" s="239"/>
    </row>
    <row r="34" spans="1:2" x14ac:dyDescent="0.2">
      <c r="A34" s="199"/>
      <c r="B34" s="199"/>
    </row>
    <row r="35" spans="1:2" x14ac:dyDescent="0.2">
      <c r="A35" s="238" t="s">
        <v>62</v>
      </c>
      <c r="B35" s="238"/>
    </row>
    <row r="36" spans="1:2" x14ac:dyDescent="0.2">
      <c r="A36" s="240" t="s">
        <v>176</v>
      </c>
      <c r="B36" s="240"/>
    </row>
    <row r="37" spans="1:2" x14ac:dyDescent="0.2">
      <c r="A37" s="240" t="s">
        <v>65</v>
      </c>
      <c r="B37" s="240"/>
    </row>
    <row r="38" spans="1:2" x14ac:dyDescent="0.2">
      <c r="A38" s="240"/>
      <c r="B38" s="240"/>
    </row>
    <row r="39" spans="1:2" x14ac:dyDescent="0.2">
      <c r="A39" s="240"/>
      <c r="B39" s="240"/>
    </row>
    <row r="40" spans="1:2" x14ac:dyDescent="0.2">
      <c r="A40" s="241" t="s">
        <v>177</v>
      </c>
      <c r="B40" s="241"/>
    </row>
    <row r="41" spans="1:2" x14ac:dyDescent="0.2">
      <c r="A41" s="242" t="s">
        <v>144</v>
      </c>
      <c r="B41" s="242"/>
    </row>
    <row r="42" spans="1:2" x14ac:dyDescent="0.2">
      <c r="A42" s="242"/>
      <c r="B42" s="242"/>
    </row>
    <row r="43" spans="1:2" x14ac:dyDescent="0.2">
      <c r="A43" s="242"/>
      <c r="B43" s="242"/>
    </row>
    <row r="44" spans="1:2" x14ac:dyDescent="0.2">
      <c r="A44" s="242"/>
      <c r="B44" s="242"/>
    </row>
    <row r="45" spans="1:2" x14ac:dyDescent="0.2">
      <c r="A45" s="242"/>
      <c r="B45" s="242"/>
    </row>
    <row r="46" spans="1:2" x14ac:dyDescent="0.2">
      <c r="A46" s="242"/>
      <c r="B46" s="242"/>
    </row>
    <row r="47" spans="1:2" ht="12.75" customHeight="1" x14ac:dyDescent="0.2">
      <c r="A47" s="242" t="s">
        <v>178</v>
      </c>
      <c r="B47" s="242"/>
    </row>
    <row r="48" spans="1:2" x14ac:dyDescent="0.2">
      <c r="A48" s="242"/>
      <c r="B48" s="242"/>
    </row>
    <row r="49" spans="1:2" x14ac:dyDescent="0.2">
      <c r="A49" s="242"/>
      <c r="B49" s="242"/>
    </row>
    <row r="50" spans="1:2" ht="13.15" customHeight="1" x14ac:dyDescent="0.2">
      <c r="A50" s="242"/>
      <c r="B50" s="242"/>
    </row>
    <row r="51" spans="1:2" ht="13.15" customHeight="1" x14ac:dyDescent="0.2">
      <c r="A51" s="242"/>
      <c r="B51" s="242"/>
    </row>
    <row r="52" spans="1:2" ht="13.15" customHeight="1" x14ac:dyDescent="0.2">
      <c r="A52" s="242"/>
      <c r="B52" s="242"/>
    </row>
    <row r="53" spans="1:2" ht="13.15" customHeight="1" x14ac:dyDescent="0.2">
      <c r="A53" s="207" t="s">
        <v>63</v>
      </c>
      <c r="B53" s="207"/>
    </row>
    <row r="54" spans="1:2" x14ac:dyDescent="0.2">
      <c r="A54" s="207"/>
      <c r="B54" s="207"/>
    </row>
    <row r="55" spans="1:2" x14ac:dyDescent="0.2">
      <c r="A55" s="207"/>
      <c r="B55" s="207"/>
    </row>
    <row r="56" spans="1:2" ht="13.15" customHeight="1" x14ac:dyDescent="0.2">
      <c r="A56" s="242" t="s">
        <v>179</v>
      </c>
      <c r="B56" s="242"/>
    </row>
    <row r="57" spans="1:2" x14ac:dyDescent="0.2">
      <c r="A57" s="242"/>
      <c r="B57" s="242"/>
    </row>
    <row r="58" spans="1:2" x14ac:dyDescent="0.2">
      <c r="A58" s="242"/>
      <c r="B58" s="242"/>
    </row>
    <row r="59" spans="1:2" x14ac:dyDescent="0.2">
      <c r="A59" s="242"/>
      <c r="B59" s="242"/>
    </row>
    <row r="60" spans="1:2" ht="13.15" customHeight="1" x14ac:dyDescent="0.2">
      <c r="A60" s="207" t="s">
        <v>180</v>
      </c>
      <c r="B60" s="207"/>
    </row>
    <row r="61" spans="1:2" x14ac:dyDescent="0.2">
      <c r="A61" s="205" t="s">
        <v>64</v>
      </c>
      <c r="B61" s="205"/>
    </row>
    <row r="62" spans="1:2" x14ac:dyDescent="0.2">
      <c r="A62" s="241" t="s">
        <v>181</v>
      </c>
      <c r="B62" s="241"/>
    </row>
    <row r="63" spans="1:2" x14ac:dyDescent="0.2">
      <c r="A63" s="242" t="s">
        <v>182</v>
      </c>
      <c r="B63" s="242"/>
    </row>
    <row r="64" spans="1:2" x14ac:dyDescent="0.2">
      <c r="A64" s="242"/>
      <c r="B64" s="242"/>
    </row>
    <row r="65" spans="1:2" ht="12.75" customHeight="1" x14ac:dyDescent="0.2">
      <c r="A65" s="239" t="s">
        <v>183</v>
      </c>
      <c r="B65" s="239"/>
    </row>
    <row r="66" spans="1:2" x14ac:dyDescent="0.2">
      <c r="A66" s="239"/>
      <c r="B66" s="239"/>
    </row>
    <row r="67" spans="1:2" x14ac:dyDescent="0.2">
      <c r="A67" s="239"/>
      <c r="B67" s="239"/>
    </row>
    <row r="68" spans="1:2" x14ac:dyDescent="0.2">
      <c r="A68" s="198"/>
      <c r="B68" s="198"/>
    </row>
    <row r="69" spans="1:2" x14ac:dyDescent="0.2">
      <c r="A69" s="238" t="s">
        <v>66</v>
      </c>
      <c r="B69" s="238"/>
    </row>
    <row r="70" spans="1:2" x14ac:dyDescent="0.2">
      <c r="A70" s="243" t="s">
        <v>67</v>
      </c>
      <c r="B70" s="243"/>
    </row>
    <row r="71" spans="1:2" x14ac:dyDescent="0.2">
      <c r="A71" s="208" t="s">
        <v>68</v>
      </c>
      <c r="B71" s="208"/>
    </row>
    <row r="72" spans="1:2" x14ac:dyDescent="0.2">
      <c r="A72" s="208"/>
      <c r="B72" s="208"/>
    </row>
    <row r="73" spans="1:2" x14ac:dyDescent="0.2">
      <c r="A73" s="243" t="s">
        <v>69</v>
      </c>
      <c r="B73" s="243"/>
    </row>
    <row r="74" spans="1:2" x14ac:dyDescent="0.2">
      <c r="A74" s="243" t="s">
        <v>70</v>
      </c>
      <c r="B74" s="243"/>
    </row>
    <row r="76" spans="1:2" x14ac:dyDescent="0.2">
      <c r="A76" s="238" t="s">
        <v>71</v>
      </c>
      <c r="B76" s="238"/>
    </row>
    <row r="77" spans="1:2" ht="14.25" customHeight="1" x14ac:dyDescent="0.2">
      <c r="A77" s="207" t="s">
        <v>72</v>
      </c>
      <c r="B77" s="207"/>
    </row>
    <row r="78" spans="1:2" x14ac:dyDescent="0.2">
      <c r="A78" s="199"/>
      <c r="B78" s="199"/>
    </row>
    <row r="79" spans="1:2" x14ac:dyDescent="0.2">
      <c r="A79" s="238" t="s">
        <v>73</v>
      </c>
      <c r="B79" s="238"/>
    </row>
    <row r="80" spans="1:2" ht="13.15" customHeight="1" x14ac:dyDescent="0.2">
      <c r="A80" s="206" t="s">
        <v>74</v>
      </c>
      <c r="B80" s="206"/>
    </row>
    <row r="81" spans="1:3" ht="13.15" customHeight="1" x14ac:dyDescent="0.2">
      <c r="A81" s="206"/>
      <c r="B81" s="206"/>
    </row>
    <row r="82" spans="1:3" x14ac:dyDescent="0.2">
      <c r="A82" s="205" t="s">
        <v>75</v>
      </c>
      <c r="B82" s="205"/>
      <c r="C82" s="244"/>
    </row>
    <row r="83" spans="1:3" x14ac:dyDescent="0.2">
      <c r="A83" s="208" t="s">
        <v>76</v>
      </c>
      <c r="B83" s="208"/>
    </row>
    <row r="84" spans="1:3" x14ac:dyDescent="0.2">
      <c r="A84" s="208"/>
      <c r="B84" s="208"/>
    </row>
    <row r="85" spans="1:3" x14ac:dyDescent="0.2">
      <c r="A85" s="208"/>
      <c r="B85" s="208"/>
    </row>
    <row r="86" spans="1:3" x14ac:dyDescent="0.2">
      <c r="A86" s="205" t="s">
        <v>77</v>
      </c>
      <c r="B86" s="205"/>
    </row>
    <row r="87" spans="1:3" ht="12.75" customHeight="1" x14ac:dyDescent="0.2">
      <c r="A87" s="208" t="s">
        <v>78</v>
      </c>
      <c r="B87" s="208"/>
    </row>
    <row r="88" spans="1:3" x14ac:dyDescent="0.2">
      <c r="A88" s="208"/>
      <c r="B88" s="208"/>
    </row>
    <row r="89" spans="1:3" x14ac:dyDescent="0.2">
      <c r="A89" s="208"/>
      <c r="B89" s="208"/>
    </row>
    <row r="90" spans="1:3" x14ac:dyDescent="0.2">
      <c r="A90" s="205" t="s">
        <v>79</v>
      </c>
      <c r="B90" s="205"/>
    </row>
    <row r="91" spans="1:3" x14ac:dyDescent="0.2">
      <c r="A91" s="199"/>
      <c r="B91" s="199"/>
    </row>
    <row r="92" spans="1:3" x14ac:dyDescent="0.2">
      <c r="A92" s="237" t="s">
        <v>80</v>
      </c>
    </row>
    <row r="94" spans="1:3" x14ac:dyDescent="0.2">
      <c r="A94" s="18" t="s">
        <v>184</v>
      </c>
      <c r="B94" s="247" t="s">
        <v>187</v>
      </c>
    </row>
    <row r="95" spans="1:3" x14ac:dyDescent="0.2">
      <c r="A95" s="18" t="s">
        <v>82</v>
      </c>
      <c r="B95" s="244" t="s">
        <v>83</v>
      </c>
    </row>
    <row r="96" spans="1:3" ht="14.25" x14ac:dyDescent="0.2">
      <c r="A96" s="245"/>
      <c r="B96" s="245"/>
    </row>
    <row r="97" spans="1:2" ht="25.5" x14ac:dyDescent="0.2">
      <c r="A97" s="199" t="s">
        <v>185</v>
      </c>
      <c r="B97" s="248" t="s">
        <v>186</v>
      </c>
    </row>
    <row r="98" spans="1:2" x14ac:dyDescent="0.2">
      <c r="A98" s="18" t="s">
        <v>81</v>
      </c>
      <c r="B98" s="18" t="s">
        <v>84</v>
      </c>
    </row>
  </sheetData>
  <mergeCells count="35">
    <mergeCell ref="A90:B90"/>
    <mergeCell ref="A80:B81"/>
    <mergeCell ref="A82:B82"/>
    <mergeCell ref="A83:B85"/>
    <mergeCell ref="A86:B86"/>
    <mergeCell ref="A87:B89"/>
    <mergeCell ref="A62:B62"/>
    <mergeCell ref="A63:B64"/>
    <mergeCell ref="A65:B67"/>
    <mergeCell ref="A69:B69"/>
    <mergeCell ref="A71:B72"/>
    <mergeCell ref="A41:B46"/>
    <mergeCell ref="A47:B52"/>
    <mergeCell ref="A56:B59"/>
    <mergeCell ref="A60:B60"/>
    <mergeCell ref="A61:B61"/>
    <mergeCell ref="A17:B18"/>
    <mergeCell ref="A3:B3"/>
    <mergeCell ref="A8:B13"/>
    <mergeCell ref="A14:B16"/>
    <mergeCell ref="A4:B7"/>
    <mergeCell ref="A19:B19"/>
    <mergeCell ref="A22:B25"/>
    <mergeCell ref="A35:B35"/>
    <mergeCell ref="A53:B55"/>
    <mergeCell ref="A28:B33"/>
    <mergeCell ref="A36:B36"/>
    <mergeCell ref="A37:B39"/>
    <mergeCell ref="A40:B40"/>
    <mergeCell ref="A70:B70"/>
    <mergeCell ref="A73:B73"/>
    <mergeCell ref="A74:B74"/>
    <mergeCell ref="A76:B76"/>
    <mergeCell ref="A77:B77"/>
    <mergeCell ref="A79:B79"/>
  </mergeCells>
  <hyperlinks>
    <hyperlink ref="A19" r:id="rId1" xr:uid="{5A718C93-FDC6-44B3-A61D-EDF8DE6DB887}"/>
    <hyperlink ref="A61" r:id="rId2" display="https://assets.publishing.service.gov.uk/government/uploads/system/uploads/attachment_data/file/849200/statistics-on-race-and-the-cjs-2018.pdf" xr:uid="{812F1F7A-85D0-4CCB-B750-6BF2E22B7704}"/>
    <hyperlink ref="A86" r:id="rId3" xr:uid="{0881C671-93AD-48ED-AD70-209390317074}"/>
    <hyperlink ref="A90" r:id="rId4" display="https://www.gov.uk/government/statistics/criminal-justice-system-statistics-quarterly-december-2019" xr:uid="{612D08DD-A072-4512-99BC-89D75E53B25C}"/>
    <hyperlink ref="B95" r:id="rId5" xr:uid="{F45CAECB-021A-4D0F-9E2D-00679435808E}"/>
    <hyperlink ref="A61:B61" r:id="rId6" display="https://assets.publishing.service.gov.uk/government/uploads/system/uploads/attachment_data/file/691544/self-defined-ethnicity-18plus1.pdf" xr:uid="{020EABE3-0F82-448F-A594-4ABB1B2C38EE}"/>
    <hyperlink ref="A90:B90" r:id="rId7" display="https://www.gov.uk/government/statistics/criminal-justice-system-statistics-quarterly-december-2020" xr:uid="{788F129D-4D0B-4E6F-B00C-688C985F2283}"/>
    <hyperlink ref="A82" r:id="rId8" xr:uid="{4E2814F8-E116-43B1-A133-3CFFBBE344BE}"/>
  </hyperlinks>
  <pageMargins left="0.70866141732283472" right="0.70866141732283472" top="0.74803149606299213" bottom="0.74803149606299213" header="0.31496062992125984" footer="0.31496062992125984"/>
  <pageSetup paperSize="9" scale="61"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A432-0658-4AD3-9C82-B4855A247318}">
  <dimension ref="A1:M19"/>
  <sheetViews>
    <sheetView workbookViewId="0">
      <selection sqref="A1:K1"/>
    </sheetView>
  </sheetViews>
  <sheetFormatPr defaultColWidth="10.85546875" defaultRowHeight="15" x14ac:dyDescent="0.25"/>
  <cols>
    <col min="1" max="1" width="17.7109375" style="98" customWidth="1"/>
    <col min="2" max="16384" width="10.85546875" style="98"/>
  </cols>
  <sheetData>
    <row r="1" spans="1:13" x14ac:dyDescent="0.25">
      <c r="A1" s="209" t="s">
        <v>161</v>
      </c>
      <c r="B1" s="210"/>
      <c r="C1" s="210"/>
      <c r="D1" s="210"/>
      <c r="E1" s="210"/>
      <c r="F1" s="210"/>
      <c r="G1" s="210"/>
      <c r="H1" s="210"/>
      <c r="I1" s="210"/>
      <c r="J1" s="210"/>
      <c r="K1" s="210"/>
      <c r="L1" s="2" t="str">
        <f>HYPERLINK("#'Index'!A1", "Index")</f>
        <v>Index</v>
      </c>
    </row>
    <row r="3" spans="1:13" x14ac:dyDescent="0.25">
      <c r="A3" s="105" t="s">
        <v>13</v>
      </c>
      <c r="B3" s="106" t="s">
        <v>1</v>
      </c>
      <c r="C3" s="106" t="s">
        <v>2</v>
      </c>
      <c r="D3" s="106" t="s">
        <v>3</v>
      </c>
      <c r="E3" s="106" t="s">
        <v>4</v>
      </c>
      <c r="F3" s="106" t="s">
        <v>5</v>
      </c>
      <c r="G3" s="106" t="s">
        <v>6</v>
      </c>
      <c r="H3" s="106" t="s">
        <v>7</v>
      </c>
      <c r="I3" s="106" t="s">
        <v>8</v>
      </c>
      <c r="J3" s="106" t="s">
        <v>9</v>
      </c>
      <c r="K3" s="106" t="s">
        <v>10</v>
      </c>
      <c r="L3" s="107" t="s">
        <v>125</v>
      </c>
    </row>
    <row r="4" spans="1:13" ht="29.45" customHeight="1" x14ac:dyDescent="0.25">
      <c r="A4" s="112" t="s">
        <v>108</v>
      </c>
      <c r="B4" s="110">
        <v>41</v>
      </c>
      <c r="C4" s="110">
        <v>31</v>
      </c>
      <c r="D4" s="110">
        <v>11</v>
      </c>
      <c r="E4" s="110">
        <v>7</v>
      </c>
      <c r="F4" s="110">
        <v>2</v>
      </c>
      <c r="G4" s="110">
        <v>6</v>
      </c>
      <c r="H4" s="110">
        <v>14</v>
      </c>
      <c r="I4" s="110">
        <v>5</v>
      </c>
      <c r="J4" s="110">
        <v>12</v>
      </c>
      <c r="K4" s="110">
        <v>27</v>
      </c>
      <c r="L4" s="110">
        <v>14</v>
      </c>
    </row>
    <row r="5" spans="1:13" x14ac:dyDescent="0.25">
      <c r="L5" s="1" t="s">
        <v>14</v>
      </c>
    </row>
    <row r="6" spans="1:13" x14ac:dyDescent="0.25">
      <c r="A6" s="104" t="s">
        <v>15</v>
      </c>
      <c r="B6" s="60"/>
      <c r="C6" s="60"/>
      <c r="D6" s="60"/>
      <c r="E6" s="60"/>
      <c r="F6" s="60"/>
      <c r="G6" s="60"/>
      <c r="H6" s="60"/>
      <c r="I6" s="60"/>
      <c r="J6" s="60"/>
      <c r="K6" s="60"/>
      <c r="L6" s="60"/>
    </row>
    <row r="7" spans="1:13" ht="15" customHeight="1" x14ac:dyDescent="0.25">
      <c r="A7" s="211" t="s">
        <v>16</v>
      </c>
      <c r="B7" s="211"/>
      <c r="C7" s="211"/>
      <c r="D7" s="211"/>
      <c r="E7" s="211"/>
      <c r="F7" s="211"/>
      <c r="G7" s="211"/>
      <c r="H7" s="211"/>
      <c r="I7" s="211"/>
      <c r="J7" s="211"/>
      <c r="K7" s="211"/>
      <c r="L7" s="211"/>
    </row>
    <row r="8" spans="1:13" ht="15" customHeight="1" x14ac:dyDescent="0.25">
      <c r="A8" s="211"/>
      <c r="B8" s="211"/>
      <c r="C8" s="211"/>
      <c r="D8" s="211"/>
      <c r="E8" s="211"/>
      <c r="F8" s="211"/>
      <c r="G8" s="211"/>
      <c r="H8" s="211"/>
      <c r="I8" s="211"/>
      <c r="J8" s="211"/>
      <c r="K8" s="211"/>
      <c r="L8" s="211"/>
    </row>
    <row r="9" spans="1:13" ht="15" customHeight="1" x14ac:dyDescent="0.25">
      <c r="A9" s="211"/>
      <c r="B9" s="211"/>
      <c r="C9" s="211"/>
      <c r="D9" s="211"/>
      <c r="E9" s="211"/>
      <c r="F9" s="211"/>
      <c r="G9" s="211"/>
      <c r="H9" s="211"/>
      <c r="I9" s="211"/>
      <c r="J9" s="211"/>
      <c r="K9" s="211"/>
      <c r="L9" s="211"/>
    </row>
    <row r="10" spans="1:13" x14ac:dyDescent="0.25">
      <c r="A10" s="66"/>
      <c r="B10" s="66"/>
      <c r="C10" s="66"/>
      <c r="D10" s="66"/>
      <c r="E10" s="66"/>
      <c r="F10" s="66"/>
      <c r="G10" s="66"/>
      <c r="H10" s="66"/>
      <c r="I10" s="66"/>
      <c r="J10" s="66"/>
      <c r="K10" s="66"/>
      <c r="L10" s="66"/>
    </row>
    <row r="11" spans="1:13" x14ac:dyDescent="0.25">
      <c r="A11" s="66"/>
      <c r="B11" s="66"/>
      <c r="C11" s="66"/>
      <c r="D11" s="66"/>
      <c r="E11" s="66"/>
      <c r="F11" s="66"/>
      <c r="G11" s="66"/>
      <c r="H11" s="66"/>
      <c r="I11" s="66"/>
      <c r="J11" s="66"/>
      <c r="K11" s="66"/>
      <c r="L11" s="66"/>
    </row>
    <row r="14" spans="1:13" x14ac:dyDescent="0.25">
      <c r="B14" s="67"/>
      <c r="C14" s="67"/>
      <c r="D14" s="67"/>
      <c r="E14" s="67"/>
      <c r="F14" s="67"/>
      <c r="G14" s="67"/>
      <c r="H14" s="67"/>
      <c r="I14" s="67"/>
      <c r="J14" s="67"/>
      <c r="K14" s="67"/>
      <c r="L14" s="67"/>
      <c r="M14" s="67"/>
    </row>
    <row r="15" spans="1:13" x14ac:dyDescent="0.25">
      <c r="B15" s="67"/>
      <c r="C15" s="67"/>
      <c r="D15" s="67"/>
      <c r="E15" s="67"/>
      <c r="F15" s="67"/>
      <c r="G15" s="67"/>
      <c r="H15" s="67"/>
      <c r="I15" s="67"/>
      <c r="J15" s="67"/>
      <c r="K15" s="67"/>
      <c r="L15" s="67"/>
      <c r="M15" s="67"/>
    </row>
    <row r="16" spans="1:13" x14ac:dyDescent="0.25">
      <c r="B16" s="67"/>
      <c r="C16" s="67"/>
      <c r="D16" s="67"/>
      <c r="E16" s="78"/>
      <c r="F16" s="78"/>
      <c r="G16" s="78"/>
      <c r="H16" s="78"/>
      <c r="I16" s="78"/>
      <c r="J16" s="79"/>
      <c r="K16" s="79"/>
      <c r="L16" s="79"/>
      <c r="M16" s="67"/>
    </row>
    <row r="17" spans="2:13" x14ac:dyDescent="0.25">
      <c r="B17" s="67"/>
      <c r="C17" s="67"/>
      <c r="D17" s="67"/>
      <c r="E17" s="67"/>
      <c r="F17" s="67"/>
      <c r="G17" s="67"/>
      <c r="H17" s="67"/>
      <c r="I17" s="67"/>
      <c r="J17" s="67"/>
      <c r="K17" s="67"/>
      <c r="L17" s="67"/>
      <c r="M17" s="67"/>
    </row>
    <row r="18" spans="2:13" x14ac:dyDescent="0.25">
      <c r="B18" s="67"/>
      <c r="C18" s="67"/>
      <c r="D18" s="67"/>
      <c r="E18" s="67"/>
      <c r="F18" s="67"/>
      <c r="G18" s="67"/>
      <c r="H18" s="67"/>
      <c r="I18" s="67"/>
      <c r="J18" s="67"/>
      <c r="K18" s="67"/>
      <c r="L18" s="67"/>
      <c r="M18" s="67"/>
    </row>
    <row r="19" spans="2:13" x14ac:dyDescent="0.25">
      <c r="B19" s="67"/>
      <c r="C19" s="67"/>
      <c r="D19" s="67"/>
      <c r="E19" s="67"/>
      <c r="F19" s="67"/>
      <c r="G19" s="67"/>
      <c r="H19" s="67"/>
      <c r="I19" s="67"/>
      <c r="J19" s="67"/>
      <c r="K19" s="67"/>
      <c r="L19" s="67"/>
      <c r="M19" s="67"/>
    </row>
  </sheetData>
  <mergeCells count="2">
    <mergeCell ref="A1:K1"/>
    <mergeCell ref="A7:L9"/>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54"/>
  <sheetViews>
    <sheetView workbookViewId="0">
      <selection sqref="A1:K1"/>
    </sheetView>
  </sheetViews>
  <sheetFormatPr defaultColWidth="10.85546875" defaultRowHeight="15" x14ac:dyDescent="0.25"/>
  <cols>
    <col min="1" max="1" width="30.7109375" customWidth="1"/>
  </cols>
  <sheetData>
    <row r="1" spans="1:13" x14ac:dyDescent="0.25">
      <c r="A1" s="209" t="s">
        <v>162</v>
      </c>
      <c r="B1" s="210"/>
      <c r="C1" s="210"/>
      <c r="D1" s="210"/>
      <c r="E1" s="210"/>
      <c r="F1" s="210"/>
      <c r="G1" s="210"/>
      <c r="H1" s="210"/>
      <c r="I1" s="210"/>
      <c r="J1" s="210"/>
      <c r="K1" s="210"/>
      <c r="L1" s="113" t="str">
        <f>HYPERLINK("#'Index'!A1", "Index")</f>
        <v>Index</v>
      </c>
      <c r="M1" s="67"/>
    </row>
    <row r="2" spans="1:13" x14ac:dyDescent="0.25">
      <c r="A2" s="67"/>
      <c r="B2" s="67"/>
      <c r="C2" s="67"/>
      <c r="D2" s="67"/>
      <c r="E2" s="67"/>
      <c r="F2" s="67"/>
      <c r="G2" s="67"/>
      <c r="H2" s="67"/>
      <c r="I2" s="67"/>
      <c r="J2" s="67"/>
      <c r="K2" s="67"/>
      <c r="L2" s="67"/>
      <c r="M2" s="67"/>
    </row>
    <row r="3" spans="1:13" x14ac:dyDescent="0.25">
      <c r="A3" s="105" t="s">
        <v>22</v>
      </c>
      <c r="B3" s="106" t="s">
        <v>1</v>
      </c>
      <c r="C3" s="106" t="s">
        <v>2</v>
      </c>
      <c r="D3" s="106" t="s">
        <v>3</v>
      </c>
      <c r="E3" s="106" t="s">
        <v>4</v>
      </c>
      <c r="F3" s="106" t="s">
        <v>5</v>
      </c>
      <c r="G3" s="106" t="s">
        <v>6</v>
      </c>
      <c r="H3" s="106" t="s">
        <v>7</v>
      </c>
      <c r="I3" s="106" t="s">
        <v>8</v>
      </c>
      <c r="J3" s="106" t="s">
        <v>9</v>
      </c>
      <c r="K3" s="106" t="s">
        <v>10</v>
      </c>
      <c r="L3" s="107" t="s">
        <v>125</v>
      </c>
      <c r="M3" s="67"/>
    </row>
    <row r="4" spans="1:13" x14ac:dyDescent="0.25">
      <c r="A4" s="114" t="s">
        <v>17</v>
      </c>
      <c r="B4" s="109">
        <v>14</v>
      </c>
      <c r="C4" s="109">
        <v>5</v>
      </c>
      <c r="D4" s="109">
        <v>3</v>
      </c>
      <c r="E4" s="109">
        <v>1</v>
      </c>
      <c r="F4" s="109">
        <v>0</v>
      </c>
      <c r="G4" s="109">
        <v>2</v>
      </c>
      <c r="H4" s="109">
        <v>4</v>
      </c>
      <c r="I4" s="109">
        <v>1</v>
      </c>
      <c r="J4" s="109">
        <v>3</v>
      </c>
      <c r="K4" s="109">
        <v>0</v>
      </c>
      <c r="L4" s="109">
        <v>3</v>
      </c>
      <c r="M4" s="67"/>
    </row>
    <row r="5" spans="1:13" x14ac:dyDescent="0.25">
      <c r="A5" s="114" t="s">
        <v>18</v>
      </c>
      <c r="B5" s="109">
        <v>26</v>
      </c>
      <c r="C5" s="109">
        <v>22</v>
      </c>
      <c r="D5" s="109">
        <v>6</v>
      </c>
      <c r="E5" s="109">
        <v>6</v>
      </c>
      <c r="F5" s="109">
        <v>2</v>
      </c>
      <c r="G5" s="109">
        <v>4</v>
      </c>
      <c r="H5" s="109">
        <v>9</v>
      </c>
      <c r="I5" s="109">
        <v>3</v>
      </c>
      <c r="J5" s="109">
        <v>9</v>
      </c>
      <c r="K5" s="109">
        <v>24</v>
      </c>
      <c r="L5" s="109">
        <v>9</v>
      </c>
      <c r="M5" s="67"/>
    </row>
    <row r="6" spans="1:13" x14ac:dyDescent="0.25">
      <c r="A6" s="114" t="s">
        <v>19</v>
      </c>
      <c r="B6" s="109">
        <v>1</v>
      </c>
      <c r="C6" s="109">
        <v>4</v>
      </c>
      <c r="D6" s="109">
        <v>2</v>
      </c>
      <c r="E6" s="109">
        <v>0</v>
      </c>
      <c r="F6" s="109">
        <v>0</v>
      </c>
      <c r="G6" s="109">
        <v>0</v>
      </c>
      <c r="H6" s="109">
        <v>0</v>
      </c>
      <c r="I6" s="109">
        <v>1</v>
      </c>
      <c r="J6" s="109">
        <v>0</v>
      </c>
      <c r="K6" s="109">
        <v>2</v>
      </c>
      <c r="L6" s="109">
        <v>1</v>
      </c>
      <c r="M6" s="67"/>
    </row>
    <row r="7" spans="1:13" x14ac:dyDescent="0.25">
      <c r="A7" s="114" t="s">
        <v>20</v>
      </c>
      <c r="B7" s="109">
        <v>0</v>
      </c>
      <c r="C7" s="109">
        <v>0</v>
      </c>
      <c r="D7" s="109">
        <v>0</v>
      </c>
      <c r="E7" s="109">
        <v>0</v>
      </c>
      <c r="F7" s="109">
        <v>0</v>
      </c>
      <c r="G7" s="109">
        <v>0</v>
      </c>
      <c r="H7" s="109">
        <v>1</v>
      </c>
      <c r="I7" s="109">
        <v>0</v>
      </c>
      <c r="J7" s="109">
        <v>0</v>
      </c>
      <c r="K7" s="109">
        <v>1</v>
      </c>
      <c r="L7" s="109">
        <v>0</v>
      </c>
      <c r="M7" s="67"/>
    </row>
    <row r="8" spans="1:13" x14ac:dyDescent="0.25">
      <c r="A8" s="114" t="s">
        <v>21</v>
      </c>
      <c r="B8" s="109">
        <v>0</v>
      </c>
      <c r="C8" s="109">
        <v>0</v>
      </c>
      <c r="D8" s="109">
        <v>0</v>
      </c>
      <c r="E8" s="109">
        <v>0</v>
      </c>
      <c r="F8" s="109">
        <v>0</v>
      </c>
      <c r="G8" s="109">
        <v>0</v>
      </c>
      <c r="H8" s="109">
        <v>0</v>
      </c>
      <c r="I8" s="109">
        <v>0</v>
      </c>
      <c r="J8" s="109">
        <v>0</v>
      </c>
      <c r="K8" s="109">
        <v>0</v>
      </c>
      <c r="L8" s="109">
        <v>0</v>
      </c>
      <c r="M8" s="67"/>
    </row>
    <row r="9" spans="1:13" x14ac:dyDescent="0.25">
      <c r="A9" s="108" t="s">
        <v>127</v>
      </c>
      <c r="B9" s="109">
        <v>0</v>
      </c>
      <c r="C9" s="109">
        <v>0</v>
      </c>
      <c r="D9" s="109">
        <v>0</v>
      </c>
      <c r="E9" s="109">
        <v>0</v>
      </c>
      <c r="F9" s="109">
        <v>0</v>
      </c>
      <c r="G9" s="109">
        <v>0</v>
      </c>
      <c r="H9" s="109">
        <v>0</v>
      </c>
      <c r="I9" s="109">
        <v>0</v>
      </c>
      <c r="J9" s="109">
        <v>0</v>
      </c>
      <c r="K9" s="109">
        <v>0</v>
      </c>
      <c r="L9" s="109">
        <v>1</v>
      </c>
      <c r="M9" s="67"/>
    </row>
    <row r="10" spans="1:13" x14ac:dyDescent="0.25">
      <c r="A10" s="105" t="s">
        <v>12</v>
      </c>
      <c r="B10" s="105">
        <v>41</v>
      </c>
      <c r="C10" s="105">
        <v>31</v>
      </c>
      <c r="D10" s="105">
        <v>11</v>
      </c>
      <c r="E10" s="105">
        <v>7</v>
      </c>
      <c r="F10" s="105">
        <v>2</v>
      </c>
      <c r="G10" s="105">
        <v>6</v>
      </c>
      <c r="H10" s="105">
        <v>14</v>
      </c>
      <c r="I10" s="105">
        <v>5</v>
      </c>
      <c r="J10" s="105">
        <v>12</v>
      </c>
      <c r="K10" s="105">
        <v>27</v>
      </c>
      <c r="L10" s="105">
        <v>14</v>
      </c>
      <c r="M10" s="67"/>
    </row>
    <row r="11" spans="1:13" x14ac:dyDescent="0.25">
      <c r="A11" s="67"/>
      <c r="B11" s="67"/>
      <c r="C11" s="67"/>
      <c r="D11" s="67"/>
      <c r="E11" s="67"/>
      <c r="F11" s="67"/>
      <c r="G11" s="67"/>
      <c r="H11" s="67"/>
      <c r="I11" s="67"/>
      <c r="J11" s="67"/>
      <c r="K11" s="67"/>
      <c r="L11" s="67"/>
      <c r="M11" s="67"/>
    </row>
    <row r="12" spans="1:13" x14ac:dyDescent="0.25">
      <c r="A12" s="67"/>
      <c r="B12" s="67"/>
      <c r="C12" s="67"/>
      <c r="D12" s="67"/>
      <c r="E12" s="67"/>
      <c r="F12" s="67"/>
      <c r="G12" s="67"/>
      <c r="H12" s="67"/>
      <c r="I12" s="67"/>
      <c r="J12" s="67"/>
      <c r="K12" s="67"/>
      <c r="L12" s="67"/>
      <c r="M12" s="67"/>
    </row>
    <row r="13" spans="1:13" x14ac:dyDescent="0.25">
      <c r="A13" s="105" t="s">
        <v>22</v>
      </c>
      <c r="B13" s="106" t="s">
        <v>1</v>
      </c>
      <c r="C13" s="106" t="s">
        <v>2</v>
      </c>
      <c r="D13" s="106" t="s">
        <v>3</v>
      </c>
      <c r="E13" s="106" t="s">
        <v>4</v>
      </c>
      <c r="F13" s="106" t="s">
        <v>5</v>
      </c>
      <c r="G13" s="106" t="s">
        <v>6</v>
      </c>
      <c r="H13" s="106" t="s">
        <v>7</v>
      </c>
      <c r="I13" s="106" t="s">
        <v>8</v>
      </c>
      <c r="J13" s="106" t="s">
        <v>9</v>
      </c>
      <c r="K13" s="106" t="s">
        <v>10</v>
      </c>
      <c r="L13" s="106" t="s">
        <v>11</v>
      </c>
      <c r="M13" s="67"/>
    </row>
    <row r="14" spans="1:13" x14ac:dyDescent="0.25">
      <c r="A14" s="114" t="s">
        <v>17</v>
      </c>
      <c r="B14" s="115">
        <v>0.34146341463414598</v>
      </c>
      <c r="C14" s="115">
        <v>0.16129032258064499</v>
      </c>
      <c r="D14" s="115">
        <v>0.27272727272727298</v>
      </c>
      <c r="E14" s="115">
        <v>0.14285714285714299</v>
      </c>
      <c r="F14" s="115">
        <v>0</v>
      </c>
      <c r="G14" s="115">
        <v>0.33333333333333298</v>
      </c>
      <c r="H14" s="115">
        <v>0.28571428571428598</v>
      </c>
      <c r="I14" s="115">
        <v>0.2</v>
      </c>
      <c r="J14" s="115">
        <v>0.25</v>
      </c>
      <c r="K14" s="115">
        <v>0</v>
      </c>
      <c r="L14" s="115">
        <v>0.214285714285714</v>
      </c>
      <c r="M14" s="67"/>
    </row>
    <row r="15" spans="1:13" x14ac:dyDescent="0.25">
      <c r="A15" s="114" t="s">
        <v>18</v>
      </c>
      <c r="B15" s="115">
        <v>0.63414634146341498</v>
      </c>
      <c r="C15" s="115">
        <v>0.70967741935483897</v>
      </c>
      <c r="D15" s="115">
        <v>0.54545454545454497</v>
      </c>
      <c r="E15" s="115">
        <v>0.85714285714285698</v>
      </c>
      <c r="F15" s="115">
        <v>1</v>
      </c>
      <c r="G15" s="115">
        <v>0.66666666666666696</v>
      </c>
      <c r="H15" s="115">
        <v>0.64285714285714302</v>
      </c>
      <c r="I15" s="115">
        <v>0.6</v>
      </c>
      <c r="J15" s="115">
        <v>0.75</v>
      </c>
      <c r="K15" s="115">
        <v>0.88888888888888895</v>
      </c>
      <c r="L15" s="115">
        <v>0.64285714285714302</v>
      </c>
      <c r="M15" s="67"/>
    </row>
    <row r="16" spans="1:13" x14ac:dyDescent="0.25">
      <c r="A16" s="114" t="s">
        <v>19</v>
      </c>
      <c r="B16" s="115">
        <v>2.4390243902439001E-2</v>
      </c>
      <c r="C16" s="115">
        <v>0.12903225806451599</v>
      </c>
      <c r="D16" s="115">
        <v>0.18181818181818199</v>
      </c>
      <c r="E16" s="115">
        <v>0</v>
      </c>
      <c r="F16" s="115">
        <v>0</v>
      </c>
      <c r="G16" s="115">
        <v>0</v>
      </c>
      <c r="H16" s="115">
        <v>0</v>
      </c>
      <c r="I16" s="115">
        <v>0.2</v>
      </c>
      <c r="J16" s="115">
        <v>0</v>
      </c>
      <c r="K16" s="115">
        <v>7.4074074074074098E-2</v>
      </c>
      <c r="L16" s="115">
        <v>7.1428571428571397E-2</v>
      </c>
      <c r="M16" s="67"/>
    </row>
    <row r="17" spans="1:13" x14ac:dyDescent="0.25">
      <c r="A17" s="114" t="s">
        <v>20</v>
      </c>
      <c r="B17" s="115">
        <v>0</v>
      </c>
      <c r="C17" s="115">
        <v>0</v>
      </c>
      <c r="D17" s="115">
        <v>0</v>
      </c>
      <c r="E17" s="115">
        <v>0</v>
      </c>
      <c r="F17" s="115">
        <v>0</v>
      </c>
      <c r="G17" s="115">
        <v>0</v>
      </c>
      <c r="H17" s="115">
        <v>7.1428571428571397E-2</v>
      </c>
      <c r="I17" s="115">
        <v>0</v>
      </c>
      <c r="J17" s="115">
        <v>0</v>
      </c>
      <c r="K17" s="115">
        <v>3.7037037037037E-2</v>
      </c>
      <c r="L17" s="115">
        <v>0</v>
      </c>
      <c r="M17" s="67"/>
    </row>
    <row r="18" spans="1:13" x14ac:dyDescent="0.25">
      <c r="A18" s="114" t="s">
        <v>21</v>
      </c>
      <c r="B18" s="115">
        <v>0</v>
      </c>
      <c r="C18" s="115">
        <v>0</v>
      </c>
      <c r="D18" s="115">
        <v>0</v>
      </c>
      <c r="E18" s="115">
        <v>0</v>
      </c>
      <c r="F18" s="115">
        <v>0</v>
      </c>
      <c r="G18" s="115">
        <v>0</v>
      </c>
      <c r="H18" s="115">
        <v>0</v>
      </c>
      <c r="I18" s="115">
        <v>0</v>
      </c>
      <c r="J18" s="115">
        <v>0</v>
      </c>
      <c r="K18" s="115">
        <v>0</v>
      </c>
      <c r="L18" s="115">
        <v>0</v>
      </c>
      <c r="M18" s="67"/>
    </row>
    <row r="19" spans="1:13" x14ac:dyDescent="0.25">
      <c r="A19" s="108" t="s">
        <v>127</v>
      </c>
      <c r="B19" s="115">
        <v>0</v>
      </c>
      <c r="C19" s="115">
        <v>0</v>
      </c>
      <c r="D19" s="115">
        <v>0</v>
      </c>
      <c r="E19" s="115">
        <v>0</v>
      </c>
      <c r="F19" s="115">
        <v>0</v>
      </c>
      <c r="G19" s="115">
        <v>0</v>
      </c>
      <c r="H19" s="115">
        <v>0</v>
      </c>
      <c r="I19" s="115">
        <v>0</v>
      </c>
      <c r="J19" s="115">
        <v>0</v>
      </c>
      <c r="K19" s="115">
        <v>0</v>
      </c>
      <c r="L19" s="115">
        <v>7.1428571428571397E-2</v>
      </c>
      <c r="M19" s="67"/>
    </row>
    <row r="20" spans="1:13" x14ac:dyDescent="0.25">
      <c r="A20" s="105" t="s">
        <v>12</v>
      </c>
      <c r="B20" s="116">
        <v>1</v>
      </c>
      <c r="C20" s="116">
        <v>1</v>
      </c>
      <c r="D20" s="116">
        <v>1</v>
      </c>
      <c r="E20" s="116">
        <v>1</v>
      </c>
      <c r="F20" s="116">
        <v>1</v>
      </c>
      <c r="G20" s="116">
        <v>1</v>
      </c>
      <c r="H20" s="116">
        <v>1</v>
      </c>
      <c r="I20" s="116">
        <v>1</v>
      </c>
      <c r="J20" s="116">
        <v>1</v>
      </c>
      <c r="K20" s="116">
        <v>1</v>
      </c>
      <c r="L20" s="116">
        <v>1</v>
      </c>
      <c r="M20" s="67"/>
    </row>
    <row r="21" spans="1:13" x14ac:dyDescent="0.25">
      <c r="A21" s="67"/>
      <c r="B21" s="67"/>
      <c r="C21" s="67"/>
      <c r="D21" s="67"/>
      <c r="E21" s="67"/>
      <c r="F21" s="67"/>
      <c r="G21" s="67"/>
      <c r="H21" s="67"/>
      <c r="I21" s="67"/>
      <c r="J21" s="67"/>
      <c r="K21" s="67"/>
      <c r="L21" s="117" t="s">
        <v>14</v>
      </c>
      <c r="M21" s="67"/>
    </row>
    <row r="22" spans="1:13" x14ac:dyDescent="0.25">
      <c r="A22" s="104" t="s">
        <v>15</v>
      </c>
      <c r="B22" s="80"/>
      <c r="C22" s="80"/>
      <c r="D22" s="80"/>
      <c r="E22" s="80"/>
      <c r="F22" s="80"/>
      <c r="G22" s="80"/>
      <c r="H22" s="80"/>
      <c r="I22" s="80"/>
      <c r="J22" s="80"/>
      <c r="K22" s="80"/>
      <c r="L22" s="80"/>
      <c r="M22" s="67"/>
    </row>
    <row r="23" spans="1:13" s="98" customFormat="1" ht="15" customHeight="1" x14ac:dyDescent="0.25">
      <c r="A23" s="211" t="s">
        <v>16</v>
      </c>
      <c r="B23" s="211"/>
      <c r="C23" s="211"/>
      <c r="D23" s="211"/>
      <c r="E23" s="211"/>
      <c r="F23" s="211"/>
      <c r="G23" s="211"/>
      <c r="H23" s="211"/>
      <c r="I23" s="211"/>
      <c r="J23" s="211"/>
      <c r="K23" s="211"/>
      <c r="L23" s="211"/>
      <c r="M23" s="67"/>
    </row>
    <row r="24" spans="1:13" s="98" customFormat="1" ht="15" customHeight="1" x14ac:dyDescent="0.25">
      <c r="A24" s="211"/>
      <c r="B24" s="211"/>
      <c r="C24" s="211"/>
      <c r="D24" s="211"/>
      <c r="E24" s="211"/>
      <c r="F24" s="211"/>
      <c r="G24" s="211"/>
      <c r="H24" s="211"/>
      <c r="I24" s="211"/>
      <c r="J24" s="211"/>
      <c r="K24" s="211"/>
      <c r="L24" s="211"/>
      <c r="M24" s="67"/>
    </row>
    <row r="25" spans="1:13" ht="15" customHeight="1" x14ac:dyDescent="0.25">
      <c r="A25" s="211"/>
      <c r="B25" s="211"/>
      <c r="C25" s="211"/>
      <c r="D25" s="211"/>
      <c r="E25" s="211"/>
      <c r="F25" s="211"/>
      <c r="G25" s="211"/>
      <c r="H25" s="211"/>
      <c r="I25" s="211"/>
      <c r="J25" s="211"/>
      <c r="K25" s="211"/>
      <c r="L25" s="211"/>
      <c r="M25" s="67"/>
    </row>
    <row r="26" spans="1:13" ht="15" customHeight="1" x14ac:dyDescent="0.25">
      <c r="A26" s="212" t="s">
        <v>126</v>
      </c>
      <c r="B26" s="212"/>
      <c r="C26" s="212"/>
      <c r="D26" s="212"/>
      <c r="E26" s="212"/>
      <c r="F26" s="212"/>
      <c r="G26" s="212"/>
      <c r="H26" s="212"/>
      <c r="I26" s="212"/>
      <c r="J26" s="212"/>
      <c r="K26" s="212"/>
      <c r="L26" s="212"/>
      <c r="M26" s="67"/>
    </row>
    <row r="27" spans="1:13" s="59" customFormat="1" ht="15" customHeight="1" x14ac:dyDescent="0.25">
      <c r="A27" s="212"/>
      <c r="B27" s="212"/>
      <c r="C27" s="212"/>
      <c r="D27" s="212"/>
      <c r="E27" s="212"/>
      <c r="F27" s="212"/>
      <c r="G27" s="212"/>
      <c r="H27" s="212"/>
      <c r="I27" s="212"/>
      <c r="J27" s="212"/>
      <c r="K27" s="212"/>
      <c r="L27" s="212"/>
      <c r="M27" s="67"/>
    </row>
    <row r="28" spans="1:13" s="59" customFormat="1" x14ac:dyDescent="0.25">
      <c r="A28" s="104"/>
      <c r="B28" s="104"/>
      <c r="C28" s="104"/>
      <c r="D28" s="104"/>
      <c r="E28" s="104"/>
      <c r="F28" s="104"/>
      <c r="G28" s="104"/>
      <c r="H28" s="104"/>
      <c r="I28" s="104"/>
      <c r="J28" s="104"/>
      <c r="K28" s="104"/>
      <c r="L28" s="104"/>
      <c r="M28" s="67"/>
    </row>
    <row r="29" spans="1:13" s="82" customFormat="1" x14ac:dyDescent="0.25">
      <c r="A29" s="81"/>
      <c r="B29" s="81"/>
      <c r="C29" s="81"/>
      <c r="D29" s="81"/>
      <c r="E29" s="81"/>
      <c r="F29" s="81"/>
      <c r="G29" s="81"/>
      <c r="H29" s="81"/>
      <c r="I29" s="81"/>
      <c r="J29" s="81"/>
      <c r="K29" s="81"/>
      <c r="L29" s="81"/>
    </row>
    <row r="30" spans="1:13" s="82" customFormat="1" x14ac:dyDescent="0.25"/>
    <row r="31" spans="1:13" s="82" customFormat="1" x14ac:dyDescent="0.25"/>
    <row r="32" spans="1:13" s="82" customFormat="1" x14ac:dyDescent="0.25"/>
    <row r="33" spans="2:9" s="82" customFormat="1" x14ac:dyDescent="0.25"/>
    <row r="34" spans="2:9" s="82" customFormat="1" x14ac:dyDescent="0.25"/>
    <row r="35" spans="2:9" s="82" customFormat="1" x14ac:dyDescent="0.25">
      <c r="B35" s="83"/>
      <c r="C35" s="83"/>
      <c r="D35" s="83"/>
      <c r="E35" s="83"/>
      <c r="F35" s="83"/>
      <c r="G35" s="83"/>
      <c r="H35" s="83"/>
      <c r="I35" s="83"/>
    </row>
    <row r="36" spans="2:9" s="82" customFormat="1" x14ac:dyDescent="0.25"/>
    <row r="37" spans="2:9" s="82" customFormat="1" x14ac:dyDescent="0.25"/>
    <row r="38" spans="2:9" s="82" customFormat="1" x14ac:dyDescent="0.25">
      <c r="B38" s="84"/>
      <c r="C38" s="84"/>
      <c r="D38" s="84"/>
      <c r="E38" s="84"/>
      <c r="F38" s="84"/>
      <c r="G38" s="84"/>
      <c r="H38" s="84"/>
      <c r="I38" s="84"/>
    </row>
    <row r="39" spans="2:9" s="82" customFormat="1" x14ac:dyDescent="0.25"/>
    <row r="40" spans="2:9" s="82" customFormat="1" x14ac:dyDescent="0.25"/>
    <row r="41" spans="2:9" s="82" customFormat="1" x14ac:dyDescent="0.25"/>
    <row r="42" spans="2:9" s="82" customFormat="1" x14ac:dyDescent="0.25"/>
    <row r="43" spans="2:9" s="82" customFormat="1" x14ac:dyDescent="0.25"/>
    <row r="44" spans="2:9" s="82" customFormat="1" x14ac:dyDescent="0.25"/>
    <row r="45" spans="2:9" s="82" customFormat="1" x14ac:dyDescent="0.25"/>
    <row r="46" spans="2:9" s="82" customFormat="1" x14ac:dyDescent="0.25">
      <c r="B46" s="85"/>
      <c r="C46" s="85"/>
      <c r="D46" s="85"/>
      <c r="E46" s="85"/>
      <c r="F46" s="85"/>
      <c r="G46" s="85"/>
      <c r="H46" s="85"/>
      <c r="I46" s="85"/>
    </row>
    <row r="47" spans="2:9" s="82" customFormat="1" x14ac:dyDescent="0.25">
      <c r="B47" s="85"/>
      <c r="C47" s="85"/>
      <c r="D47" s="85"/>
      <c r="E47" s="85"/>
      <c r="F47" s="85"/>
      <c r="G47" s="85"/>
      <c r="H47" s="85"/>
      <c r="I47" s="85"/>
    </row>
    <row r="48" spans="2:9" s="82" customFormat="1" x14ac:dyDescent="0.25">
      <c r="B48" s="85"/>
      <c r="C48" s="85"/>
      <c r="D48" s="85"/>
      <c r="E48" s="85"/>
      <c r="F48" s="85"/>
      <c r="G48" s="85"/>
      <c r="H48" s="85"/>
      <c r="I48" s="85"/>
    </row>
    <row r="49" spans="2:9" s="82" customFormat="1" x14ac:dyDescent="0.25">
      <c r="B49" s="85"/>
      <c r="C49" s="85"/>
      <c r="D49" s="85"/>
      <c r="E49" s="85"/>
      <c r="F49" s="85"/>
      <c r="G49" s="85"/>
      <c r="H49" s="85"/>
      <c r="I49" s="85"/>
    </row>
    <row r="50" spans="2:9" s="82" customFormat="1" x14ac:dyDescent="0.25">
      <c r="B50" s="85"/>
      <c r="C50" s="85"/>
      <c r="D50" s="85"/>
      <c r="E50" s="85"/>
      <c r="F50" s="85"/>
      <c r="G50" s="85"/>
      <c r="H50" s="85"/>
      <c r="I50" s="85"/>
    </row>
    <row r="51" spans="2:9" s="82" customFormat="1" x14ac:dyDescent="0.25">
      <c r="B51" s="85"/>
      <c r="C51" s="85"/>
      <c r="D51" s="85"/>
      <c r="E51" s="85"/>
      <c r="F51" s="85"/>
      <c r="G51" s="85"/>
      <c r="H51" s="85"/>
      <c r="I51" s="85"/>
    </row>
    <row r="52" spans="2:9" s="82" customFormat="1" x14ac:dyDescent="0.25">
      <c r="B52" s="85"/>
      <c r="C52" s="85"/>
      <c r="D52" s="85"/>
      <c r="E52" s="85"/>
      <c r="F52" s="85"/>
      <c r="G52" s="85"/>
      <c r="H52" s="85"/>
      <c r="I52" s="85"/>
    </row>
    <row r="53" spans="2:9" s="82" customFormat="1" x14ac:dyDescent="0.25">
      <c r="B53" s="85"/>
      <c r="C53" s="85"/>
      <c r="D53" s="85"/>
      <c r="E53" s="85"/>
      <c r="F53" s="85"/>
      <c r="G53" s="85"/>
      <c r="H53" s="85"/>
      <c r="I53" s="85"/>
    </row>
    <row r="54" spans="2:9" s="82" customFormat="1" x14ac:dyDescent="0.25">
      <c r="B54" s="85"/>
      <c r="C54" s="85"/>
      <c r="D54" s="85"/>
      <c r="E54" s="85"/>
      <c r="F54" s="85"/>
      <c r="G54" s="85"/>
      <c r="H54" s="85"/>
      <c r="I54" s="85"/>
    </row>
  </sheetData>
  <mergeCells count="3">
    <mergeCell ref="A1:K1"/>
    <mergeCell ref="A23:L25"/>
    <mergeCell ref="A26:L27"/>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F9EA-CA06-4810-90F2-51F1F6118247}">
  <sheetPr codeName="Sheet5"/>
  <dimension ref="A1:F43"/>
  <sheetViews>
    <sheetView zoomScaleNormal="100" workbookViewId="0">
      <selection sqref="A1:E1"/>
    </sheetView>
  </sheetViews>
  <sheetFormatPr defaultColWidth="10.85546875" defaultRowHeight="15" x14ac:dyDescent="0.25"/>
  <cols>
    <col min="1" max="3" width="20.7109375" customWidth="1"/>
  </cols>
  <sheetData>
    <row r="1" spans="1:6" ht="30.75" customHeight="1" x14ac:dyDescent="0.25">
      <c r="A1" s="213" t="s">
        <v>165</v>
      </c>
      <c r="B1" s="210"/>
      <c r="C1" s="210"/>
      <c r="D1" s="210"/>
      <c r="E1" s="210"/>
      <c r="F1" s="5" t="str">
        <f>HYPERLINK("#'Index'!A1", "Index")</f>
        <v>Index</v>
      </c>
    </row>
    <row r="3" spans="1:6" ht="27" x14ac:dyDescent="0.25">
      <c r="A3" s="6" t="s">
        <v>23</v>
      </c>
      <c r="B3" s="7" t="s">
        <v>24</v>
      </c>
      <c r="C3" s="7" t="s">
        <v>128</v>
      </c>
    </row>
    <row r="4" spans="1:6" x14ac:dyDescent="0.25">
      <c r="A4" s="8" t="s">
        <v>25</v>
      </c>
      <c r="B4" s="119">
        <v>4</v>
      </c>
      <c r="C4" s="120">
        <v>9.3023255813953501E-2</v>
      </c>
    </row>
    <row r="5" spans="1:6" x14ac:dyDescent="0.25">
      <c r="A5" s="8" t="s">
        <v>26</v>
      </c>
      <c r="B5" s="119">
        <v>39</v>
      </c>
      <c r="C5" s="120">
        <v>0.90697674418604601</v>
      </c>
    </row>
    <row r="6" spans="1:6" x14ac:dyDescent="0.25">
      <c r="A6" s="8" t="s">
        <v>27</v>
      </c>
      <c r="B6" s="119">
        <v>29</v>
      </c>
      <c r="C6" s="67"/>
    </row>
    <row r="7" spans="1:6" x14ac:dyDescent="0.25">
      <c r="A7" s="6" t="s">
        <v>12</v>
      </c>
      <c r="B7" s="121">
        <v>72</v>
      </c>
      <c r="C7" s="122">
        <v>1</v>
      </c>
      <c r="D7" s="67"/>
    </row>
    <row r="8" spans="1:6" x14ac:dyDescent="0.25">
      <c r="B8" s="96"/>
    </row>
    <row r="9" spans="1:6" ht="27" x14ac:dyDescent="0.25">
      <c r="A9" s="6" t="s">
        <v>28</v>
      </c>
      <c r="B9" s="7" t="s">
        <v>24</v>
      </c>
      <c r="C9" s="7" t="s">
        <v>128</v>
      </c>
    </row>
    <row r="10" spans="1:6" x14ac:dyDescent="0.25">
      <c r="A10" s="8" t="s">
        <v>29</v>
      </c>
      <c r="B10" s="119">
        <v>0</v>
      </c>
      <c r="C10" s="120">
        <v>0</v>
      </c>
    </row>
    <row r="11" spans="1:6" x14ac:dyDescent="0.25">
      <c r="A11" s="8" t="s">
        <v>30</v>
      </c>
      <c r="B11" s="119">
        <v>4</v>
      </c>
      <c r="C11" s="120">
        <v>5.9701492537313397E-2</v>
      </c>
    </row>
    <row r="12" spans="1:6" x14ac:dyDescent="0.25">
      <c r="A12" s="8" t="s">
        <v>31</v>
      </c>
      <c r="B12" s="119">
        <v>6</v>
      </c>
      <c r="C12" s="120">
        <v>8.9552238805970102E-2</v>
      </c>
    </row>
    <row r="13" spans="1:6" x14ac:dyDescent="0.25">
      <c r="A13" s="8" t="s">
        <v>32</v>
      </c>
      <c r="B13" s="119">
        <v>11</v>
      </c>
      <c r="C13" s="120">
        <v>0.164179104477612</v>
      </c>
    </row>
    <row r="14" spans="1:6" x14ac:dyDescent="0.25">
      <c r="A14" s="8" t="s">
        <v>33</v>
      </c>
      <c r="B14" s="119">
        <v>15</v>
      </c>
      <c r="C14" s="120">
        <v>0.22388059701492499</v>
      </c>
    </row>
    <row r="15" spans="1:6" x14ac:dyDescent="0.25">
      <c r="A15" s="8" t="s">
        <v>34</v>
      </c>
      <c r="B15" s="119">
        <v>18</v>
      </c>
      <c r="C15" s="120">
        <v>0.26865671641791</v>
      </c>
    </row>
    <row r="16" spans="1:6" x14ac:dyDescent="0.25">
      <c r="A16" s="8" t="s">
        <v>35</v>
      </c>
      <c r="B16" s="119">
        <v>10</v>
      </c>
      <c r="C16" s="120">
        <v>0.14925373134328401</v>
      </c>
    </row>
    <row r="17" spans="1:5" x14ac:dyDescent="0.25">
      <c r="A17" s="8" t="s">
        <v>36</v>
      </c>
      <c r="B17" s="119">
        <v>3</v>
      </c>
      <c r="C17" s="120">
        <v>4.47761194029851E-2</v>
      </c>
    </row>
    <row r="18" spans="1:5" x14ac:dyDescent="0.25">
      <c r="A18" s="8" t="s">
        <v>27</v>
      </c>
      <c r="B18" s="119">
        <v>5</v>
      </c>
      <c r="C18" s="67"/>
    </row>
    <row r="19" spans="1:5" x14ac:dyDescent="0.25">
      <c r="A19" s="6" t="s">
        <v>12</v>
      </c>
      <c r="B19" s="6">
        <v>72</v>
      </c>
      <c r="C19" s="9">
        <v>1</v>
      </c>
    </row>
    <row r="21" spans="1:5" ht="28.9" customHeight="1" x14ac:dyDescent="0.25">
      <c r="A21" s="6" t="s">
        <v>104</v>
      </c>
      <c r="B21" s="7" t="s">
        <v>24</v>
      </c>
      <c r="C21" s="7" t="s">
        <v>128</v>
      </c>
    </row>
    <row r="22" spans="1:5" ht="14.45" customHeight="1" x14ac:dyDescent="0.25">
      <c r="A22" s="8" t="s">
        <v>37</v>
      </c>
      <c r="B22" s="119">
        <v>2</v>
      </c>
      <c r="C22" s="120">
        <v>0.5</v>
      </c>
    </row>
    <row r="23" spans="1:5" x14ac:dyDescent="0.25">
      <c r="A23" s="8" t="s">
        <v>38</v>
      </c>
      <c r="B23" s="119">
        <v>0</v>
      </c>
      <c r="C23" s="120">
        <v>0</v>
      </c>
    </row>
    <row r="24" spans="1:5" x14ac:dyDescent="0.25">
      <c r="A24" s="8" t="s">
        <v>39</v>
      </c>
      <c r="B24" s="119">
        <v>0</v>
      </c>
      <c r="C24" s="120">
        <v>0</v>
      </c>
    </row>
    <row r="25" spans="1:5" x14ac:dyDescent="0.25">
      <c r="A25" s="8" t="s">
        <v>40</v>
      </c>
      <c r="B25" s="119">
        <v>1</v>
      </c>
      <c r="C25" s="120">
        <v>0.25</v>
      </c>
    </row>
    <row r="26" spans="1:5" x14ac:dyDescent="0.25">
      <c r="A26" s="8" t="s">
        <v>41</v>
      </c>
      <c r="B26" s="119">
        <v>1</v>
      </c>
      <c r="C26" s="120">
        <v>0.25</v>
      </c>
    </row>
    <row r="27" spans="1:5" x14ac:dyDescent="0.25">
      <c r="A27" s="8" t="s">
        <v>27</v>
      </c>
      <c r="B27" s="119">
        <v>68</v>
      </c>
      <c r="C27" s="173"/>
    </row>
    <row r="28" spans="1:5" x14ac:dyDescent="0.25">
      <c r="A28" s="6" t="s">
        <v>12</v>
      </c>
      <c r="B28" s="6">
        <v>72</v>
      </c>
      <c r="C28" s="9">
        <v>1</v>
      </c>
    </row>
    <row r="29" spans="1:5" x14ac:dyDescent="0.25">
      <c r="C29" s="10" t="s">
        <v>14</v>
      </c>
      <c r="D29" s="118"/>
    </row>
    <row r="30" spans="1:5" x14ac:dyDescent="0.25">
      <c r="A30" s="123" t="s">
        <v>15</v>
      </c>
      <c r="B30" s="67"/>
      <c r="C30" s="67"/>
      <c r="D30" s="67"/>
      <c r="E30" s="67"/>
    </row>
    <row r="31" spans="1:5" x14ac:dyDescent="0.25">
      <c r="A31" s="214" t="s">
        <v>121</v>
      </c>
      <c r="B31" s="214"/>
      <c r="C31" s="214"/>
      <c r="D31" s="214"/>
      <c r="E31" s="214"/>
    </row>
    <row r="32" spans="1:5" x14ac:dyDescent="0.25">
      <c r="A32" s="214"/>
      <c r="B32" s="214"/>
      <c r="C32" s="214"/>
      <c r="D32" s="214"/>
      <c r="E32" s="214"/>
    </row>
    <row r="33" spans="1:5" ht="14.45" customHeight="1" x14ac:dyDescent="0.25">
      <c r="A33" s="214" t="s">
        <v>122</v>
      </c>
      <c r="B33" s="214"/>
      <c r="C33" s="214"/>
      <c r="D33" s="214"/>
      <c r="E33" s="214"/>
    </row>
    <row r="34" spans="1:5" x14ac:dyDescent="0.25">
      <c r="A34" s="214"/>
      <c r="B34" s="214"/>
      <c r="C34" s="214"/>
      <c r="D34" s="214"/>
      <c r="E34" s="214"/>
    </row>
    <row r="35" spans="1:5" x14ac:dyDescent="0.25">
      <c r="A35" s="214"/>
      <c r="B35" s="214"/>
      <c r="C35" s="214"/>
      <c r="D35" s="214"/>
      <c r="E35" s="214"/>
    </row>
    <row r="36" spans="1:5" x14ac:dyDescent="0.25">
      <c r="A36" s="214"/>
      <c r="B36" s="214"/>
      <c r="C36" s="214"/>
      <c r="D36" s="214"/>
      <c r="E36" s="214"/>
    </row>
    <row r="37" spans="1:5" x14ac:dyDescent="0.25">
      <c r="A37" s="214"/>
      <c r="B37" s="214"/>
      <c r="C37" s="214"/>
      <c r="D37" s="214"/>
      <c r="E37" s="214"/>
    </row>
    <row r="38" spans="1:5" s="95" customFormat="1" x14ac:dyDescent="0.25">
      <c r="A38" s="214" t="s">
        <v>123</v>
      </c>
      <c r="B38" s="215"/>
      <c r="C38" s="215"/>
      <c r="D38" s="215"/>
      <c r="E38" s="215"/>
    </row>
    <row r="39" spans="1:5" s="95" customFormat="1" ht="14.45" customHeight="1" x14ac:dyDescent="0.25">
      <c r="A39" s="214" t="s">
        <v>103</v>
      </c>
      <c r="B39" s="214"/>
      <c r="C39" s="214"/>
      <c r="D39" s="214"/>
      <c r="E39" s="214"/>
    </row>
    <row r="40" spans="1:5" s="95" customFormat="1" x14ac:dyDescent="0.25">
      <c r="A40" s="214"/>
      <c r="B40" s="214"/>
      <c r="C40" s="214"/>
      <c r="D40" s="214"/>
      <c r="E40" s="214"/>
    </row>
    <row r="41" spans="1:5" x14ac:dyDescent="0.25">
      <c r="A41" s="214" t="s">
        <v>141</v>
      </c>
      <c r="B41" s="214"/>
      <c r="C41" s="214"/>
      <c r="D41" s="214"/>
      <c r="E41" s="214"/>
    </row>
    <row r="42" spans="1:5" x14ac:dyDescent="0.25">
      <c r="A42" s="214"/>
      <c r="B42" s="214"/>
      <c r="C42" s="214"/>
      <c r="D42" s="214"/>
      <c r="E42" s="214"/>
    </row>
    <row r="43" spans="1:5" x14ac:dyDescent="0.25">
      <c r="A43" s="214"/>
      <c r="B43" s="214"/>
      <c r="C43" s="214"/>
      <c r="D43" s="214"/>
      <c r="E43" s="214"/>
    </row>
  </sheetData>
  <mergeCells count="6">
    <mergeCell ref="A1:E1"/>
    <mergeCell ref="A41:E43"/>
    <mergeCell ref="A38:E38"/>
    <mergeCell ref="A39:E40"/>
    <mergeCell ref="A31:E32"/>
    <mergeCell ref="A33:E37"/>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3CA23-4086-43D3-AAC0-E3C63F853FEA}">
  <sheetPr codeName="Sheet6"/>
  <dimension ref="A1:Q41"/>
  <sheetViews>
    <sheetView workbookViewId="0">
      <selection sqref="A1:H1"/>
    </sheetView>
  </sheetViews>
  <sheetFormatPr defaultColWidth="10.85546875" defaultRowHeight="15" x14ac:dyDescent="0.25"/>
  <cols>
    <col min="1" max="1" width="20.7109375" customWidth="1"/>
    <col min="2" max="8" width="13.7109375" customWidth="1"/>
    <col min="10" max="10" width="20.7109375" customWidth="1"/>
    <col min="11" max="17" width="13.7109375" customWidth="1"/>
  </cols>
  <sheetData>
    <row r="1" spans="1:17" ht="30" customHeight="1" x14ac:dyDescent="0.25">
      <c r="A1" s="213" t="s">
        <v>172</v>
      </c>
      <c r="B1" s="210"/>
      <c r="C1" s="210"/>
      <c r="D1" s="210"/>
      <c r="E1" s="210"/>
      <c r="F1" s="210"/>
      <c r="G1" s="210"/>
      <c r="H1" s="210"/>
      <c r="I1" s="5" t="str">
        <f>HYPERLINK("#'Index'!A1", "Index")</f>
        <v>Index</v>
      </c>
    </row>
    <row r="3" spans="1:17" x14ac:dyDescent="0.25">
      <c r="A3" s="216" t="s">
        <v>23</v>
      </c>
      <c r="B3" s="217" t="s">
        <v>24</v>
      </c>
      <c r="C3" s="217"/>
      <c r="D3" s="217"/>
      <c r="E3" s="217"/>
      <c r="F3" s="217"/>
      <c r="G3" s="217"/>
      <c r="H3" s="217"/>
      <c r="J3" s="216" t="s">
        <v>23</v>
      </c>
      <c r="K3" s="217" t="s">
        <v>44</v>
      </c>
      <c r="L3" s="217"/>
      <c r="M3" s="217"/>
      <c r="N3" s="217"/>
      <c r="O3" s="217"/>
      <c r="P3" s="217"/>
      <c r="Q3" s="217"/>
    </row>
    <row r="4" spans="1:17" ht="38.25" x14ac:dyDescent="0.25">
      <c r="A4" s="216" t="s">
        <v>0</v>
      </c>
      <c r="B4" s="7" t="s">
        <v>17</v>
      </c>
      <c r="C4" s="7" t="s">
        <v>18</v>
      </c>
      <c r="D4" s="7" t="s">
        <v>19</v>
      </c>
      <c r="E4" s="7" t="s">
        <v>20</v>
      </c>
      <c r="F4" s="7" t="s">
        <v>21</v>
      </c>
      <c r="G4" s="7" t="s">
        <v>129</v>
      </c>
      <c r="H4" s="7" t="s">
        <v>12</v>
      </c>
      <c r="J4" s="216" t="s">
        <v>0</v>
      </c>
      <c r="K4" s="7" t="s">
        <v>17</v>
      </c>
      <c r="L4" s="7" t="s">
        <v>18</v>
      </c>
      <c r="M4" s="7" t="s">
        <v>19</v>
      </c>
      <c r="N4" s="7" t="s">
        <v>20</v>
      </c>
      <c r="O4" s="7" t="s">
        <v>21</v>
      </c>
      <c r="P4" s="7" t="s">
        <v>129</v>
      </c>
      <c r="Q4" s="7" t="s">
        <v>12</v>
      </c>
    </row>
    <row r="5" spans="1:17" x14ac:dyDescent="0.25">
      <c r="A5" s="8" t="s">
        <v>25</v>
      </c>
      <c r="B5" s="119">
        <v>1</v>
      </c>
      <c r="C5" s="119">
        <v>3</v>
      </c>
      <c r="D5" s="119">
        <v>0</v>
      </c>
      <c r="E5" s="119">
        <v>0</v>
      </c>
      <c r="F5" s="119">
        <v>0</v>
      </c>
      <c r="G5" s="119">
        <v>0</v>
      </c>
      <c r="H5" s="124">
        <v>4</v>
      </c>
      <c r="J5" s="8" t="s">
        <v>25</v>
      </c>
      <c r="K5" s="120">
        <v>0.25</v>
      </c>
      <c r="L5" s="120">
        <v>0.75</v>
      </c>
      <c r="M5" s="120">
        <v>0</v>
      </c>
      <c r="N5" s="120">
        <v>0</v>
      </c>
      <c r="O5" s="120">
        <v>0</v>
      </c>
      <c r="P5" s="120">
        <v>0</v>
      </c>
      <c r="Q5" s="129">
        <v>1</v>
      </c>
    </row>
    <row r="6" spans="1:17" x14ac:dyDescent="0.25">
      <c r="A6" s="8" t="s">
        <v>26</v>
      </c>
      <c r="B6" s="119">
        <v>5</v>
      </c>
      <c r="C6" s="119">
        <v>29</v>
      </c>
      <c r="D6" s="119">
        <v>2</v>
      </c>
      <c r="E6" s="119">
        <v>2</v>
      </c>
      <c r="F6" s="119">
        <v>0</v>
      </c>
      <c r="G6" s="119">
        <v>1</v>
      </c>
      <c r="H6" s="124">
        <v>39</v>
      </c>
      <c r="I6" s="94"/>
      <c r="J6" s="8" t="s">
        <v>26</v>
      </c>
      <c r="K6" s="120">
        <v>0.128205128205128</v>
      </c>
      <c r="L6" s="120">
        <v>0.74358974358974395</v>
      </c>
      <c r="M6" s="120">
        <v>5.1282051282051301E-2</v>
      </c>
      <c r="N6" s="120">
        <v>5.1282051282051301E-2</v>
      </c>
      <c r="O6" s="120">
        <v>0</v>
      </c>
      <c r="P6" s="120">
        <v>2.5641025641025599E-2</v>
      </c>
      <c r="Q6" s="129">
        <v>1</v>
      </c>
    </row>
    <row r="7" spans="1:17" x14ac:dyDescent="0.25">
      <c r="A7" s="12" t="s">
        <v>27</v>
      </c>
      <c r="B7" s="125">
        <v>5</v>
      </c>
      <c r="C7" s="125">
        <v>22</v>
      </c>
      <c r="D7" s="125">
        <v>2</v>
      </c>
      <c r="E7" s="125">
        <v>0</v>
      </c>
      <c r="F7" s="125">
        <v>0</v>
      </c>
      <c r="G7" s="125">
        <v>0</v>
      </c>
      <c r="H7" s="126">
        <v>29</v>
      </c>
      <c r="I7" s="94"/>
      <c r="J7" s="12" t="s">
        <v>27</v>
      </c>
      <c r="K7" s="130">
        <v>0.17241379310344801</v>
      </c>
      <c r="L7" s="130">
        <v>0.75862068965517204</v>
      </c>
      <c r="M7" s="130">
        <v>6.8965517241379296E-2</v>
      </c>
      <c r="N7" s="130">
        <v>0</v>
      </c>
      <c r="O7" s="130">
        <v>0</v>
      </c>
      <c r="P7" s="130">
        <v>0</v>
      </c>
      <c r="Q7" s="131">
        <v>1</v>
      </c>
    </row>
    <row r="8" spans="1:17" x14ac:dyDescent="0.25">
      <c r="K8" s="67"/>
      <c r="L8" s="67"/>
      <c r="M8" s="67"/>
      <c r="N8" s="67"/>
      <c r="O8" s="67"/>
      <c r="P8" s="67"/>
      <c r="Q8" s="67"/>
    </row>
    <row r="9" spans="1:17" ht="38.25" x14ac:dyDescent="0.25">
      <c r="A9" s="6" t="s">
        <v>28</v>
      </c>
      <c r="B9" s="7" t="s">
        <v>17</v>
      </c>
      <c r="C9" s="7" t="s">
        <v>18</v>
      </c>
      <c r="D9" s="7" t="s">
        <v>19</v>
      </c>
      <c r="E9" s="7" t="s">
        <v>20</v>
      </c>
      <c r="F9" s="7" t="s">
        <v>21</v>
      </c>
      <c r="G9" s="7" t="s">
        <v>129</v>
      </c>
      <c r="H9" s="7" t="s">
        <v>12</v>
      </c>
      <c r="J9" s="6" t="s">
        <v>28</v>
      </c>
      <c r="K9" s="132" t="s">
        <v>17</v>
      </c>
      <c r="L9" s="132" t="s">
        <v>18</v>
      </c>
      <c r="M9" s="132" t="s">
        <v>19</v>
      </c>
      <c r="N9" s="132" t="s">
        <v>20</v>
      </c>
      <c r="O9" s="132" t="s">
        <v>21</v>
      </c>
      <c r="P9" s="132" t="s">
        <v>129</v>
      </c>
      <c r="Q9" s="132" t="s">
        <v>12</v>
      </c>
    </row>
    <row r="10" spans="1:17" x14ac:dyDescent="0.25">
      <c r="A10" s="8" t="s">
        <v>29</v>
      </c>
      <c r="B10" s="119">
        <v>0</v>
      </c>
      <c r="C10" s="119">
        <v>0</v>
      </c>
      <c r="D10" s="119">
        <v>0</v>
      </c>
      <c r="E10" s="119">
        <v>0</v>
      </c>
      <c r="F10" s="119">
        <v>0</v>
      </c>
      <c r="G10" s="119">
        <v>0</v>
      </c>
      <c r="H10" s="124">
        <v>0</v>
      </c>
      <c r="J10" s="8" t="s">
        <v>29</v>
      </c>
      <c r="K10" s="120" t="s">
        <v>101</v>
      </c>
      <c r="L10" s="120" t="s">
        <v>101</v>
      </c>
      <c r="M10" s="120" t="s">
        <v>101</v>
      </c>
      <c r="N10" s="120" t="s">
        <v>101</v>
      </c>
      <c r="O10" s="120" t="s">
        <v>101</v>
      </c>
      <c r="P10" s="120" t="s">
        <v>101</v>
      </c>
      <c r="Q10" s="120" t="s">
        <v>101</v>
      </c>
    </row>
    <row r="11" spans="1:17" x14ac:dyDescent="0.25">
      <c r="A11" s="8" t="s">
        <v>30</v>
      </c>
      <c r="B11" s="119">
        <v>3</v>
      </c>
      <c r="C11" s="119">
        <v>1</v>
      </c>
      <c r="D11" s="119">
        <v>0</v>
      </c>
      <c r="E11" s="119">
        <v>0</v>
      </c>
      <c r="F11" s="119">
        <v>0</v>
      </c>
      <c r="G11" s="119">
        <v>0</v>
      </c>
      <c r="H11" s="124">
        <v>4</v>
      </c>
      <c r="I11" s="94"/>
      <c r="J11" s="8" t="s">
        <v>30</v>
      </c>
      <c r="K11" s="120">
        <v>0.75</v>
      </c>
      <c r="L11" s="120">
        <v>0.25</v>
      </c>
      <c r="M11" s="120">
        <v>0</v>
      </c>
      <c r="N11" s="120">
        <v>0</v>
      </c>
      <c r="O11" s="120">
        <v>0</v>
      </c>
      <c r="P11" s="120">
        <v>0</v>
      </c>
      <c r="Q11" s="129">
        <v>1</v>
      </c>
    </row>
    <row r="12" spans="1:17" x14ac:dyDescent="0.25">
      <c r="A12" s="8" t="s">
        <v>31</v>
      </c>
      <c r="B12" s="127">
        <v>0</v>
      </c>
      <c r="C12" s="127">
        <v>4</v>
      </c>
      <c r="D12" s="127">
        <v>1</v>
      </c>
      <c r="E12" s="127">
        <v>1</v>
      </c>
      <c r="F12" s="127">
        <v>0</v>
      </c>
      <c r="G12" s="127">
        <v>0</v>
      </c>
      <c r="H12" s="128">
        <v>6</v>
      </c>
      <c r="I12" s="94"/>
      <c r="J12" s="8" t="s">
        <v>31</v>
      </c>
      <c r="K12" s="120">
        <v>0</v>
      </c>
      <c r="L12" s="120">
        <v>0.66666666666666696</v>
      </c>
      <c r="M12" s="120">
        <v>0.16666666666666699</v>
      </c>
      <c r="N12" s="120">
        <v>0.16666666666666699</v>
      </c>
      <c r="O12" s="120">
        <v>0</v>
      </c>
      <c r="P12" s="120">
        <v>0</v>
      </c>
      <c r="Q12" s="129">
        <v>1</v>
      </c>
    </row>
    <row r="13" spans="1:17" x14ac:dyDescent="0.25">
      <c r="A13" s="8" t="s">
        <v>32</v>
      </c>
      <c r="B13" s="127">
        <v>1</v>
      </c>
      <c r="C13" s="127">
        <v>8</v>
      </c>
      <c r="D13" s="127">
        <v>1</v>
      </c>
      <c r="E13" s="127">
        <v>0</v>
      </c>
      <c r="F13" s="127">
        <v>0</v>
      </c>
      <c r="G13" s="127">
        <v>1</v>
      </c>
      <c r="H13" s="128">
        <v>11</v>
      </c>
      <c r="I13" s="94"/>
      <c r="J13" s="8" t="s">
        <v>32</v>
      </c>
      <c r="K13" s="120">
        <v>9.0909090909090898E-2</v>
      </c>
      <c r="L13" s="120">
        <v>0.72727272727272696</v>
      </c>
      <c r="M13" s="120">
        <v>9.0909090909090898E-2</v>
      </c>
      <c r="N13" s="120">
        <v>0</v>
      </c>
      <c r="O13" s="120">
        <v>0</v>
      </c>
      <c r="P13" s="120">
        <v>9.0909090909090898E-2</v>
      </c>
      <c r="Q13" s="129">
        <v>1</v>
      </c>
    </row>
    <row r="14" spans="1:17" x14ac:dyDescent="0.25">
      <c r="A14" s="8" t="s">
        <v>33</v>
      </c>
      <c r="B14" s="127">
        <v>2</v>
      </c>
      <c r="C14" s="127">
        <v>13</v>
      </c>
      <c r="D14" s="127">
        <v>0</v>
      </c>
      <c r="E14" s="127">
        <v>0</v>
      </c>
      <c r="F14" s="127">
        <v>0</v>
      </c>
      <c r="G14" s="127">
        <v>0</v>
      </c>
      <c r="H14" s="128">
        <v>15</v>
      </c>
      <c r="I14" s="94"/>
      <c r="J14" s="8" t="s">
        <v>33</v>
      </c>
      <c r="K14" s="120">
        <v>0.133333333333333</v>
      </c>
      <c r="L14" s="120">
        <v>0.86666666666666703</v>
      </c>
      <c r="M14" s="120">
        <v>0</v>
      </c>
      <c r="N14" s="120">
        <v>0</v>
      </c>
      <c r="O14" s="120">
        <v>0</v>
      </c>
      <c r="P14" s="120">
        <v>0</v>
      </c>
      <c r="Q14" s="129">
        <v>1</v>
      </c>
    </row>
    <row r="15" spans="1:17" x14ac:dyDescent="0.25">
      <c r="A15" s="8" t="s">
        <v>34</v>
      </c>
      <c r="B15" s="127">
        <v>4</v>
      </c>
      <c r="C15" s="127">
        <v>12</v>
      </c>
      <c r="D15" s="127">
        <v>1</v>
      </c>
      <c r="E15" s="127">
        <v>1</v>
      </c>
      <c r="F15" s="127">
        <v>0</v>
      </c>
      <c r="G15" s="127">
        <v>0</v>
      </c>
      <c r="H15" s="128">
        <v>18</v>
      </c>
      <c r="I15" s="94"/>
      <c r="J15" s="8" t="s">
        <v>34</v>
      </c>
      <c r="K15" s="120">
        <v>0.22222222222222199</v>
      </c>
      <c r="L15" s="120">
        <v>0.66666666666666696</v>
      </c>
      <c r="M15" s="120">
        <v>5.5555555555555601E-2</v>
      </c>
      <c r="N15" s="120">
        <v>5.5555555555555601E-2</v>
      </c>
      <c r="O15" s="120">
        <v>0</v>
      </c>
      <c r="P15" s="120">
        <v>0</v>
      </c>
      <c r="Q15" s="129">
        <v>1</v>
      </c>
    </row>
    <row r="16" spans="1:17" x14ac:dyDescent="0.25">
      <c r="A16" s="8" t="s">
        <v>35</v>
      </c>
      <c r="B16" s="127">
        <v>0</v>
      </c>
      <c r="C16" s="127">
        <v>9</v>
      </c>
      <c r="D16" s="127">
        <v>1</v>
      </c>
      <c r="E16" s="127">
        <v>0</v>
      </c>
      <c r="F16" s="127">
        <v>0</v>
      </c>
      <c r="G16" s="127">
        <v>0</v>
      </c>
      <c r="H16" s="128">
        <v>10</v>
      </c>
      <c r="I16" s="94"/>
      <c r="J16" s="8" t="s">
        <v>35</v>
      </c>
      <c r="K16" s="120">
        <v>0</v>
      </c>
      <c r="L16" s="120">
        <v>0.9</v>
      </c>
      <c r="M16" s="120">
        <v>0.1</v>
      </c>
      <c r="N16" s="120">
        <v>0</v>
      </c>
      <c r="O16" s="120">
        <v>0</v>
      </c>
      <c r="P16" s="120">
        <v>0</v>
      </c>
      <c r="Q16" s="129">
        <v>1</v>
      </c>
    </row>
    <row r="17" spans="1:17" x14ac:dyDescent="0.25">
      <c r="A17" s="8" t="s">
        <v>36</v>
      </c>
      <c r="B17" s="127">
        <v>1</v>
      </c>
      <c r="C17" s="127">
        <v>2</v>
      </c>
      <c r="D17" s="127">
        <v>0</v>
      </c>
      <c r="E17" s="127">
        <v>0</v>
      </c>
      <c r="F17" s="127">
        <v>0</v>
      </c>
      <c r="G17" s="127">
        <v>0</v>
      </c>
      <c r="H17" s="128">
        <v>3</v>
      </c>
      <c r="I17" s="94"/>
      <c r="J17" s="8" t="s">
        <v>36</v>
      </c>
      <c r="K17" s="120">
        <v>0.33333333333333298</v>
      </c>
      <c r="L17" s="120">
        <v>0.66666666666666696</v>
      </c>
      <c r="M17" s="120">
        <v>0</v>
      </c>
      <c r="N17" s="120">
        <v>0</v>
      </c>
      <c r="O17" s="120">
        <v>0</v>
      </c>
      <c r="P17" s="120">
        <v>0</v>
      </c>
      <c r="Q17" s="129">
        <v>1</v>
      </c>
    </row>
    <row r="18" spans="1:17" x14ac:dyDescent="0.25">
      <c r="A18" s="12" t="s">
        <v>27</v>
      </c>
      <c r="B18" s="125">
        <v>0</v>
      </c>
      <c r="C18" s="125">
        <v>5</v>
      </c>
      <c r="D18" s="125">
        <v>0</v>
      </c>
      <c r="E18" s="125">
        <v>0</v>
      </c>
      <c r="F18" s="125">
        <v>0</v>
      </c>
      <c r="G18" s="125">
        <v>0</v>
      </c>
      <c r="H18" s="126">
        <v>5</v>
      </c>
      <c r="I18" s="94"/>
      <c r="J18" s="12" t="s">
        <v>27</v>
      </c>
      <c r="K18" s="130">
        <v>0</v>
      </c>
      <c r="L18" s="130">
        <v>1</v>
      </c>
      <c r="M18" s="130">
        <v>0</v>
      </c>
      <c r="N18" s="130">
        <v>0</v>
      </c>
      <c r="O18" s="130">
        <v>0</v>
      </c>
      <c r="P18" s="130">
        <v>0</v>
      </c>
      <c r="Q18" s="131">
        <v>1</v>
      </c>
    </row>
    <row r="19" spans="1:17" x14ac:dyDescent="0.25">
      <c r="H19" s="95"/>
      <c r="K19" s="67"/>
      <c r="L19" s="67"/>
      <c r="M19" s="67"/>
      <c r="N19" s="67"/>
      <c r="O19" s="67"/>
      <c r="P19" s="67"/>
      <c r="Q19" s="67"/>
    </row>
    <row r="20" spans="1:17" ht="38.25" x14ac:dyDescent="0.25">
      <c r="A20" s="6" t="s">
        <v>130</v>
      </c>
      <c r="B20" s="7" t="s">
        <v>17</v>
      </c>
      <c r="C20" s="7" t="s">
        <v>18</v>
      </c>
      <c r="D20" s="7" t="s">
        <v>19</v>
      </c>
      <c r="E20" s="7" t="s">
        <v>20</v>
      </c>
      <c r="F20" s="7" t="s">
        <v>21</v>
      </c>
      <c r="G20" s="7" t="s">
        <v>129</v>
      </c>
      <c r="H20" s="7" t="s">
        <v>12</v>
      </c>
      <c r="J20" s="61" t="s">
        <v>130</v>
      </c>
      <c r="K20" s="132" t="s">
        <v>17</v>
      </c>
      <c r="L20" s="132" t="s">
        <v>18</v>
      </c>
      <c r="M20" s="132" t="s">
        <v>19</v>
      </c>
      <c r="N20" s="132" t="s">
        <v>20</v>
      </c>
      <c r="O20" s="132" t="s">
        <v>21</v>
      </c>
      <c r="P20" s="132" t="s">
        <v>129</v>
      </c>
      <c r="Q20" s="132" t="s">
        <v>12</v>
      </c>
    </row>
    <row r="21" spans="1:17" x14ac:dyDescent="0.25">
      <c r="A21" s="8" t="s">
        <v>37</v>
      </c>
      <c r="B21" s="119">
        <v>2</v>
      </c>
      <c r="C21" s="119">
        <v>0</v>
      </c>
      <c r="D21" s="119">
        <v>0</v>
      </c>
      <c r="E21" s="119">
        <v>0</v>
      </c>
      <c r="F21" s="119">
        <v>0</v>
      </c>
      <c r="G21" s="119">
        <v>0</v>
      </c>
      <c r="H21" s="124">
        <v>2</v>
      </c>
      <c r="I21" s="173"/>
      <c r="J21" s="108" t="s">
        <v>37</v>
      </c>
      <c r="K21" s="120">
        <v>1</v>
      </c>
      <c r="L21" s="120">
        <v>0</v>
      </c>
      <c r="M21" s="120">
        <v>0</v>
      </c>
      <c r="N21" s="120">
        <v>0</v>
      </c>
      <c r="O21" s="120">
        <v>0</v>
      </c>
      <c r="P21" s="120">
        <v>0</v>
      </c>
      <c r="Q21" s="129">
        <v>1</v>
      </c>
    </row>
    <row r="22" spans="1:17" x14ac:dyDescent="0.25">
      <c r="A22" s="8" t="s">
        <v>38</v>
      </c>
      <c r="B22" s="119">
        <v>0</v>
      </c>
      <c r="C22" s="119">
        <v>0</v>
      </c>
      <c r="D22" s="119">
        <v>0</v>
      </c>
      <c r="E22" s="119">
        <v>0</v>
      </c>
      <c r="F22" s="119">
        <v>0</v>
      </c>
      <c r="G22" s="119">
        <v>0</v>
      </c>
      <c r="H22" s="124">
        <v>0</v>
      </c>
      <c r="I22" s="173"/>
      <c r="J22" s="108" t="s">
        <v>38</v>
      </c>
      <c r="K22" s="120" t="s">
        <v>101</v>
      </c>
      <c r="L22" s="120" t="s">
        <v>101</v>
      </c>
      <c r="M22" s="120" t="s">
        <v>101</v>
      </c>
      <c r="N22" s="120" t="s">
        <v>101</v>
      </c>
      <c r="O22" s="120" t="s">
        <v>101</v>
      </c>
      <c r="P22" s="120" t="s">
        <v>101</v>
      </c>
      <c r="Q22" s="120" t="s">
        <v>101</v>
      </c>
    </row>
    <row r="23" spans="1:17" x14ac:dyDescent="0.25">
      <c r="A23" s="8" t="s">
        <v>39</v>
      </c>
      <c r="B23" s="119">
        <v>0</v>
      </c>
      <c r="C23" s="119">
        <v>0</v>
      </c>
      <c r="D23" s="119">
        <v>0</v>
      </c>
      <c r="E23" s="119">
        <v>0</v>
      </c>
      <c r="F23" s="119">
        <v>0</v>
      </c>
      <c r="G23" s="119">
        <v>0</v>
      </c>
      <c r="H23" s="124">
        <v>0</v>
      </c>
      <c r="I23" s="173"/>
      <c r="J23" s="108" t="s">
        <v>39</v>
      </c>
      <c r="K23" s="120" t="s">
        <v>101</v>
      </c>
      <c r="L23" s="120" t="s">
        <v>101</v>
      </c>
      <c r="M23" s="120" t="s">
        <v>101</v>
      </c>
      <c r="N23" s="120" t="s">
        <v>101</v>
      </c>
      <c r="O23" s="120" t="s">
        <v>101</v>
      </c>
      <c r="P23" s="120" t="s">
        <v>101</v>
      </c>
      <c r="Q23" s="120" t="s">
        <v>101</v>
      </c>
    </row>
    <row r="24" spans="1:17" x14ac:dyDescent="0.25">
      <c r="A24" s="8" t="s">
        <v>40</v>
      </c>
      <c r="B24" s="119">
        <v>0</v>
      </c>
      <c r="C24" s="119">
        <v>0</v>
      </c>
      <c r="D24" s="119">
        <v>1</v>
      </c>
      <c r="E24" s="119">
        <v>0</v>
      </c>
      <c r="F24" s="119">
        <v>0</v>
      </c>
      <c r="G24" s="119">
        <v>0</v>
      </c>
      <c r="H24" s="124">
        <v>1</v>
      </c>
      <c r="I24" s="173"/>
      <c r="J24" s="108" t="s">
        <v>40</v>
      </c>
      <c r="K24" s="120">
        <v>0</v>
      </c>
      <c r="L24" s="120">
        <v>0</v>
      </c>
      <c r="M24" s="120">
        <v>1</v>
      </c>
      <c r="N24" s="120">
        <v>0</v>
      </c>
      <c r="O24" s="120">
        <v>0</v>
      </c>
      <c r="P24" s="120">
        <v>0</v>
      </c>
      <c r="Q24" s="129">
        <v>1</v>
      </c>
    </row>
    <row r="25" spans="1:17" x14ac:dyDescent="0.25">
      <c r="A25" s="8" t="s">
        <v>41</v>
      </c>
      <c r="B25" s="119">
        <v>0</v>
      </c>
      <c r="C25" s="119">
        <v>1</v>
      </c>
      <c r="D25" s="119">
        <v>0</v>
      </c>
      <c r="E25" s="119">
        <v>0</v>
      </c>
      <c r="F25" s="119">
        <v>0</v>
      </c>
      <c r="G25" s="119">
        <v>0</v>
      </c>
      <c r="H25" s="124">
        <v>1</v>
      </c>
      <c r="I25" s="173"/>
      <c r="J25" s="108" t="s">
        <v>41</v>
      </c>
      <c r="K25" s="120">
        <v>0</v>
      </c>
      <c r="L25" s="120">
        <v>1</v>
      </c>
      <c r="M25" s="120">
        <v>0</v>
      </c>
      <c r="N25" s="120">
        <v>0</v>
      </c>
      <c r="O25" s="120">
        <v>0</v>
      </c>
      <c r="P25" s="120">
        <v>0</v>
      </c>
      <c r="Q25" s="129">
        <v>1</v>
      </c>
    </row>
    <row r="26" spans="1:17" x14ac:dyDescent="0.25">
      <c r="A26" s="12" t="s">
        <v>27</v>
      </c>
      <c r="B26" s="125">
        <v>9</v>
      </c>
      <c r="C26" s="125">
        <v>53</v>
      </c>
      <c r="D26" s="125">
        <v>3</v>
      </c>
      <c r="E26" s="125">
        <v>2</v>
      </c>
      <c r="F26" s="125">
        <v>0</v>
      </c>
      <c r="G26" s="125">
        <v>1</v>
      </c>
      <c r="H26" s="126">
        <v>68</v>
      </c>
      <c r="I26" s="173"/>
      <c r="J26" s="176" t="s">
        <v>27</v>
      </c>
      <c r="K26" s="130">
        <v>0.13235294117647101</v>
      </c>
      <c r="L26" s="130">
        <v>0.77941176470588203</v>
      </c>
      <c r="M26" s="130">
        <v>4.4117647058823498E-2</v>
      </c>
      <c r="N26" s="130">
        <v>2.9411764705882401E-2</v>
      </c>
      <c r="O26" s="130">
        <v>0</v>
      </c>
      <c r="P26" s="130">
        <v>1.4705882352941201E-2</v>
      </c>
      <c r="Q26" s="131">
        <v>1</v>
      </c>
    </row>
    <row r="27" spans="1:17" x14ac:dyDescent="0.25">
      <c r="H27" s="95"/>
      <c r="Q27" s="10" t="s">
        <v>14</v>
      </c>
    </row>
    <row r="28" spans="1:17" x14ac:dyDescent="0.25">
      <c r="A28" s="218" t="s">
        <v>42</v>
      </c>
      <c r="B28" s="219"/>
      <c r="C28" s="219"/>
      <c r="D28" s="219"/>
      <c r="E28" s="219"/>
      <c r="F28" s="219"/>
      <c r="G28" s="219"/>
      <c r="H28" s="219"/>
    </row>
    <row r="30" spans="1:17" x14ac:dyDescent="0.25">
      <c r="A30" s="104" t="s">
        <v>15</v>
      </c>
    </row>
    <row r="31" spans="1:17" s="98" customFormat="1" ht="15" customHeight="1" x14ac:dyDescent="0.25">
      <c r="A31" s="214" t="s">
        <v>121</v>
      </c>
      <c r="B31" s="214"/>
      <c r="C31" s="214"/>
      <c r="D31" s="214"/>
      <c r="E31" s="214"/>
      <c r="F31" s="214"/>
      <c r="G31" s="214"/>
      <c r="H31" s="214"/>
    </row>
    <row r="32" spans="1:17" s="98" customFormat="1" x14ac:dyDescent="0.25">
      <c r="A32" s="214"/>
      <c r="B32" s="214"/>
      <c r="C32" s="214"/>
      <c r="D32" s="214"/>
      <c r="E32" s="214"/>
      <c r="F32" s="214"/>
      <c r="G32" s="214"/>
      <c r="H32" s="214"/>
    </row>
    <row r="33" spans="1:12" ht="15" customHeight="1" x14ac:dyDescent="0.25">
      <c r="A33" s="214" t="s">
        <v>122</v>
      </c>
      <c r="B33" s="214"/>
      <c r="C33" s="214"/>
      <c r="D33" s="214"/>
      <c r="E33" s="214"/>
      <c r="F33" s="214"/>
      <c r="G33" s="214"/>
      <c r="H33" s="214"/>
    </row>
    <row r="34" spans="1:12" s="98" customFormat="1" ht="15" customHeight="1" x14ac:dyDescent="0.25">
      <c r="A34" s="214"/>
      <c r="B34" s="214"/>
      <c r="C34" s="214"/>
      <c r="D34" s="214"/>
      <c r="E34" s="214"/>
      <c r="F34" s="214"/>
      <c r="G34" s="214"/>
      <c r="H34" s="214"/>
    </row>
    <row r="35" spans="1:12" s="98" customFormat="1" ht="15" customHeight="1" x14ac:dyDescent="0.25">
      <c r="A35" s="214"/>
      <c r="B35" s="214"/>
      <c r="C35" s="214"/>
      <c r="D35" s="214"/>
      <c r="E35" s="214"/>
      <c r="F35" s="214"/>
      <c r="G35" s="214"/>
      <c r="H35" s="214"/>
    </row>
    <row r="36" spans="1:12" s="98" customFormat="1" ht="15" customHeight="1" x14ac:dyDescent="0.25">
      <c r="A36" s="214"/>
      <c r="B36" s="214"/>
      <c r="C36" s="214"/>
      <c r="D36" s="214"/>
      <c r="E36" s="214"/>
      <c r="F36" s="214"/>
      <c r="G36" s="214"/>
      <c r="H36" s="214"/>
    </row>
    <row r="37" spans="1:12" ht="15" customHeight="1" x14ac:dyDescent="0.25">
      <c r="A37" s="212" t="s">
        <v>102</v>
      </c>
      <c r="B37" s="212"/>
      <c r="C37" s="212"/>
      <c r="D37" s="212"/>
      <c r="E37" s="212"/>
      <c r="F37" s="212"/>
      <c r="G37" s="212"/>
      <c r="H37" s="212"/>
      <c r="I37" s="68"/>
      <c r="J37" s="68"/>
      <c r="K37" s="68"/>
      <c r="L37" s="68"/>
    </row>
    <row r="38" spans="1:12" s="98" customFormat="1" ht="15" customHeight="1" x14ac:dyDescent="0.25">
      <c r="A38" s="212"/>
      <c r="B38" s="212"/>
      <c r="C38" s="212"/>
      <c r="D38" s="212"/>
      <c r="E38" s="212"/>
      <c r="F38" s="212"/>
      <c r="G38" s="212"/>
      <c r="H38" s="212"/>
      <c r="I38" s="68"/>
      <c r="J38" s="68"/>
      <c r="K38" s="68"/>
      <c r="L38" s="68"/>
    </row>
    <row r="39" spans="1:12" s="98" customFormat="1" ht="15" customHeight="1" x14ac:dyDescent="0.25">
      <c r="A39" s="212"/>
      <c r="B39" s="212"/>
      <c r="C39" s="212"/>
      <c r="D39" s="212"/>
      <c r="E39" s="212"/>
      <c r="F39" s="212"/>
      <c r="G39" s="212"/>
      <c r="H39" s="212"/>
      <c r="I39" s="68"/>
      <c r="J39" s="68"/>
      <c r="K39" s="68"/>
      <c r="L39" s="68"/>
    </row>
    <row r="40" spans="1:12" ht="29.25" customHeight="1" x14ac:dyDescent="0.25">
      <c r="A40" s="214" t="s">
        <v>103</v>
      </c>
      <c r="B40" s="214"/>
      <c r="C40" s="214"/>
      <c r="D40" s="214"/>
      <c r="E40" s="214"/>
      <c r="F40" s="214"/>
      <c r="G40" s="214"/>
      <c r="H40" s="214"/>
    </row>
    <row r="41" spans="1:12" x14ac:dyDescent="0.25">
      <c r="A41" s="3"/>
      <c r="B41" s="3"/>
      <c r="C41" s="3"/>
      <c r="D41" s="3"/>
      <c r="E41" s="3"/>
      <c r="F41" s="3"/>
      <c r="G41" s="3"/>
      <c r="H41" s="59"/>
      <c r="I41" s="59"/>
      <c r="J41" s="59"/>
      <c r="K41" s="59"/>
      <c r="L41" s="59"/>
    </row>
  </sheetData>
  <mergeCells count="10">
    <mergeCell ref="A28:H28"/>
    <mergeCell ref="A31:H32"/>
    <mergeCell ref="A33:H36"/>
    <mergeCell ref="A37:H39"/>
    <mergeCell ref="A40:H40"/>
    <mergeCell ref="A1:H1"/>
    <mergeCell ref="A3:A4"/>
    <mergeCell ref="B3:H3"/>
    <mergeCell ref="J3:J4"/>
    <mergeCell ref="K3:Q3"/>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93864-E971-4FA1-8F8E-D9EE2BC3C09A}">
  <sheetPr codeName="Sheet7"/>
  <dimension ref="A1:H14"/>
  <sheetViews>
    <sheetView workbookViewId="0">
      <selection sqref="A1:G1"/>
    </sheetView>
  </sheetViews>
  <sheetFormatPr defaultColWidth="8.7109375" defaultRowHeight="15" x14ac:dyDescent="0.25"/>
  <cols>
    <col min="1" max="1" width="31.7109375" style="21" customWidth="1"/>
    <col min="2" max="2" width="10.28515625" style="21" bestFit="1" customWidth="1"/>
    <col min="3" max="7" width="9.5703125" style="21" customWidth="1"/>
    <col min="8" max="16384" width="8.7109375" style="21"/>
  </cols>
  <sheetData>
    <row r="1" spans="1:8" ht="29.25" customHeight="1" x14ac:dyDescent="0.25">
      <c r="A1" s="220" t="s">
        <v>166</v>
      </c>
      <c r="B1" s="220"/>
      <c r="C1" s="220"/>
      <c r="D1" s="220"/>
      <c r="E1" s="220"/>
      <c r="F1" s="220"/>
      <c r="G1" s="220"/>
      <c r="H1" s="181" t="s">
        <v>91</v>
      </c>
    </row>
    <row r="2" spans="1:8" x14ac:dyDescent="0.25">
      <c r="A2" s="65"/>
      <c r="B2" s="65"/>
      <c r="C2" s="65"/>
      <c r="D2" s="65"/>
      <c r="E2" s="65"/>
      <c r="F2" s="65"/>
      <c r="G2" s="65"/>
      <c r="H2" s="65"/>
    </row>
    <row r="3" spans="1:8" x14ac:dyDescent="0.25">
      <c r="A3" s="182" t="s">
        <v>142</v>
      </c>
      <c r="B3" s="106" t="s">
        <v>143</v>
      </c>
      <c r="C3" s="139"/>
      <c r="D3" s="139"/>
      <c r="E3" s="139"/>
      <c r="F3" s="139"/>
      <c r="G3" s="139"/>
      <c r="H3" s="139"/>
    </row>
    <row r="4" spans="1:8" x14ac:dyDescent="0.25">
      <c r="A4" s="183" t="s">
        <v>92</v>
      </c>
      <c r="B4" s="184">
        <v>582.33333333333303</v>
      </c>
      <c r="C4" s="139"/>
      <c r="D4" s="139"/>
      <c r="E4" s="139"/>
      <c r="F4" s="139"/>
      <c r="G4" s="139"/>
      <c r="H4" s="139"/>
    </row>
    <row r="5" spans="1:8" x14ac:dyDescent="0.25">
      <c r="A5" s="185" t="s">
        <v>93</v>
      </c>
      <c r="B5" s="186">
        <v>307.5</v>
      </c>
      <c r="C5" s="139"/>
      <c r="D5" s="139"/>
      <c r="E5" s="139"/>
      <c r="F5" s="139"/>
      <c r="G5" s="139"/>
      <c r="H5" s="139"/>
    </row>
    <row r="6" spans="1:8" x14ac:dyDescent="0.25">
      <c r="A6" s="65"/>
      <c r="B6" s="187" t="s">
        <v>14</v>
      </c>
      <c r="C6" s="65"/>
      <c r="D6" s="65"/>
      <c r="E6" s="65"/>
      <c r="F6" s="65"/>
      <c r="G6" s="65"/>
      <c r="H6" s="187"/>
    </row>
    <row r="7" spans="1:8" x14ac:dyDescent="0.25">
      <c r="A7" s="65"/>
      <c r="B7" s="65"/>
      <c r="C7" s="65"/>
      <c r="D7" s="65"/>
      <c r="E7" s="65"/>
      <c r="F7" s="65"/>
      <c r="G7" s="65"/>
      <c r="H7" s="187"/>
    </row>
    <row r="8" spans="1:8" x14ac:dyDescent="0.25">
      <c r="A8" s="104" t="s">
        <v>15</v>
      </c>
      <c r="B8" s="188"/>
      <c r="C8" s="188"/>
      <c r="D8" s="188"/>
      <c r="E8" s="188"/>
      <c r="F8" s="188"/>
      <c r="G8" s="188"/>
      <c r="H8" s="139"/>
    </row>
    <row r="9" spans="1:8" ht="15" customHeight="1" x14ac:dyDescent="0.25">
      <c r="A9" s="214" t="s">
        <v>121</v>
      </c>
      <c r="B9" s="214"/>
      <c r="C9" s="214"/>
      <c r="D9" s="214"/>
      <c r="E9" s="214"/>
      <c r="F9" s="214"/>
      <c r="G9" s="214"/>
      <c r="H9" s="214"/>
    </row>
    <row r="10" spans="1:8" x14ac:dyDescent="0.25">
      <c r="A10" s="214"/>
      <c r="B10" s="214"/>
      <c r="C10" s="214"/>
      <c r="D10" s="214"/>
      <c r="E10" s="214"/>
      <c r="F10" s="214"/>
      <c r="G10" s="214"/>
      <c r="H10" s="214"/>
    </row>
    <row r="11" spans="1:8" ht="15" customHeight="1" x14ac:dyDescent="0.25">
      <c r="A11" s="211" t="s">
        <v>122</v>
      </c>
      <c r="B11" s="211"/>
      <c r="C11" s="211"/>
      <c r="D11" s="211"/>
      <c r="E11" s="211"/>
      <c r="F11" s="211"/>
      <c r="G11" s="211"/>
      <c r="H11" s="211"/>
    </row>
    <row r="12" spans="1:8" x14ac:dyDescent="0.25">
      <c r="A12" s="211"/>
      <c r="B12" s="211"/>
      <c r="C12" s="211"/>
      <c r="D12" s="211"/>
      <c r="E12" s="211"/>
      <c r="F12" s="211"/>
      <c r="G12" s="211"/>
      <c r="H12" s="211"/>
    </row>
    <row r="13" spans="1:8" x14ac:dyDescent="0.25">
      <c r="A13" s="211"/>
      <c r="B13" s="211"/>
      <c r="C13" s="211"/>
      <c r="D13" s="211"/>
      <c r="E13" s="211"/>
      <c r="F13" s="211"/>
      <c r="G13" s="211"/>
      <c r="H13" s="211"/>
    </row>
    <row r="14" spans="1:8" ht="15" customHeight="1" x14ac:dyDescent="0.25">
      <c r="A14" s="211"/>
      <c r="B14" s="211"/>
      <c r="C14" s="211"/>
      <c r="D14" s="211"/>
      <c r="E14" s="211"/>
      <c r="F14" s="211"/>
      <c r="G14" s="211"/>
      <c r="H14" s="211"/>
    </row>
  </sheetData>
  <mergeCells count="3">
    <mergeCell ref="A9:H10"/>
    <mergeCell ref="A11:H14"/>
    <mergeCell ref="A1:G1"/>
  </mergeCells>
  <hyperlinks>
    <hyperlink ref="H1" location="Index!A1" tooltip="Index" display="Index" xr:uid="{F2C5397D-A74E-45A5-B7BD-CA2269E1D486}"/>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59214-770F-4EEA-9EBC-4B584DCDFD91}">
  <sheetPr codeName="Sheet8"/>
  <dimension ref="A1:O24"/>
  <sheetViews>
    <sheetView workbookViewId="0">
      <selection sqref="A1:G1"/>
    </sheetView>
  </sheetViews>
  <sheetFormatPr defaultColWidth="8.7109375" defaultRowHeight="15" x14ac:dyDescent="0.25"/>
  <cols>
    <col min="1" max="1" width="18.140625" style="21" customWidth="1"/>
    <col min="2" max="3" width="20.7109375" style="21" customWidth="1"/>
    <col min="4" max="16384" width="8.7109375" style="21"/>
  </cols>
  <sheetData>
    <row r="1" spans="1:15" ht="29.25" customHeight="1" x14ac:dyDescent="0.25">
      <c r="A1" s="220" t="s">
        <v>167</v>
      </c>
      <c r="B1" s="220"/>
      <c r="C1" s="220"/>
      <c r="D1" s="220"/>
      <c r="E1" s="220"/>
      <c r="F1" s="220"/>
      <c r="G1" s="220"/>
      <c r="H1" s="180" t="s">
        <v>91</v>
      </c>
    </row>
    <row r="2" spans="1:15" x14ac:dyDescent="0.25">
      <c r="A2" s="20"/>
      <c r="B2" s="20"/>
      <c r="C2" s="20"/>
      <c r="D2" s="20"/>
      <c r="E2" s="20"/>
      <c r="F2" s="20"/>
    </row>
    <row r="3" spans="1:15" ht="26.25" x14ac:dyDescent="0.25">
      <c r="A3" s="24" t="s">
        <v>138</v>
      </c>
      <c r="B3" s="150" t="s">
        <v>24</v>
      </c>
      <c r="C3" s="150" t="s">
        <v>132</v>
      </c>
      <c r="D3" s="20"/>
      <c r="E3" s="140"/>
      <c r="F3" s="140"/>
      <c r="G3" s="141"/>
      <c r="H3" s="142"/>
      <c r="I3" s="142"/>
      <c r="J3" s="140"/>
      <c r="K3" s="140"/>
      <c r="L3" s="140"/>
      <c r="M3" s="140"/>
      <c r="N3" s="140"/>
      <c r="O3" s="140"/>
    </row>
    <row r="4" spans="1:15" x14ac:dyDescent="0.25">
      <c r="A4" s="25" t="s">
        <v>94</v>
      </c>
      <c r="B4" s="134">
        <v>20</v>
      </c>
      <c r="C4" s="135">
        <v>0.37037037037037002</v>
      </c>
      <c r="D4" s="20"/>
      <c r="E4" s="140"/>
      <c r="F4" s="143"/>
      <c r="G4" s="144"/>
      <c r="H4" s="145"/>
      <c r="I4" s="140"/>
      <c r="J4" s="140"/>
      <c r="K4" s="140"/>
      <c r="L4" s="140"/>
      <c r="M4" s="140"/>
      <c r="N4" s="140"/>
      <c r="O4" s="140"/>
    </row>
    <row r="5" spans="1:15" x14ac:dyDescent="0.25">
      <c r="A5" s="25" t="s">
        <v>95</v>
      </c>
      <c r="B5" s="134">
        <v>20</v>
      </c>
      <c r="C5" s="135">
        <v>0.37037037037037035</v>
      </c>
      <c r="D5" s="20"/>
      <c r="E5" s="140"/>
      <c r="F5" s="143"/>
      <c r="G5" s="146"/>
      <c r="H5" s="147"/>
      <c r="I5" s="140"/>
      <c r="J5" s="140"/>
      <c r="K5" s="140"/>
      <c r="L5" s="140"/>
      <c r="M5" s="140"/>
      <c r="N5" s="140"/>
      <c r="O5" s="140"/>
    </row>
    <row r="6" spans="1:15" x14ac:dyDescent="0.25">
      <c r="A6" s="25" t="s">
        <v>96</v>
      </c>
      <c r="B6" s="134">
        <v>3</v>
      </c>
      <c r="C6" s="135">
        <v>5.5555555555555552E-2</v>
      </c>
      <c r="D6" s="20"/>
      <c r="E6" s="140"/>
      <c r="F6" s="143"/>
      <c r="G6" s="146"/>
      <c r="H6" s="147"/>
      <c r="I6" s="140"/>
      <c r="J6" s="140"/>
      <c r="K6" s="140"/>
      <c r="L6" s="140"/>
      <c r="M6" s="140"/>
      <c r="N6" s="140"/>
      <c r="O6" s="140"/>
    </row>
    <row r="7" spans="1:15" x14ac:dyDescent="0.25">
      <c r="A7" s="25" t="s">
        <v>97</v>
      </c>
      <c r="B7" s="134">
        <v>7</v>
      </c>
      <c r="C7" s="135">
        <v>0.12962962962962962</v>
      </c>
      <c r="D7" s="20"/>
      <c r="E7" s="140"/>
      <c r="F7" s="143"/>
      <c r="G7" s="146"/>
      <c r="H7" s="147"/>
      <c r="I7" s="140"/>
      <c r="J7" s="140"/>
      <c r="K7" s="140"/>
      <c r="L7" s="140"/>
      <c r="M7" s="140"/>
      <c r="N7" s="140"/>
      <c r="O7" s="140"/>
    </row>
    <row r="8" spans="1:15" x14ac:dyDescent="0.25">
      <c r="A8" s="25" t="s">
        <v>98</v>
      </c>
      <c r="B8" s="134">
        <v>0</v>
      </c>
      <c r="C8" s="135">
        <v>0</v>
      </c>
      <c r="D8" s="20"/>
      <c r="E8" s="140"/>
      <c r="F8" s="143"/>
      <c r="G8" s="148"/>
      <c r="H8" s="146"/>
      <c r="I8" s="147"/>
      <c r="J8" s="140"/>
      <c r="K8" s="140"/>
      <c r="L8" s="140"/>
      <c r="M8" s="140"/>
      <c r="N8" s="140"/>
      <c r="O8" s="140"/>
    </row>
    <row r="9" spans="1:15" x14ac:dyDescent="0.25">
      <c r="A9" s="26" t="s">
        <v>99</v>
      </c>
      <c r="B9" s="136">
        <v>4</v>
      </c>
      <c r="C9" s="135">
        <v>7.407407407407407E-2</v>
      </c>
      <c r="D9" s="20"/>
      <c r="E9" s="140"/>
      <c r="F9" s="143"/>
      <c r="G9" s="143"/>
      <c r="H9" s="146"/>
      <c r="I9" s="147"/>
      <c r="J9" s="140"/>
      <c r="K9" s="140"/>
      <c r="L9" s="140"/>
      <c r="M9" s="140"/>
      <c r="N9" s="140"/>
      <c r="O9" s="140"/>
    </row>
    <row r="10" spans="1:15" x14ac:dyDescent="0.25">
      <c r="A10" s="28" t="s">
        <v>12</v>
      </c>
      <c r="B10" s="137">
        <v>54</v>
      </c>
      <c r="C10" s="138">
        <v>1</v>
      </c>
      <c r="D10" s="20"/>
      <c r="E10" s="140"/>
      <c r="F10" s="143"/>
      <c r="G10" s="140"/>
      <c r="H10" s="146"/>
      <c r="I10" s="147"/>
      <c r="J10" s="140"/>
      <c r="K10" s="140"/>
      <c r="L10" s="140"/>
      <c r="M10" s="140"/>
      <c r="N10" s="140"/>
      <c r="O10" s="140"/>
    </row>
    <row r="11" spans="1:15" x14ac:dyDescent="0.25">
      <c r="C11" s="22" t="s">
        <v>14</v>
      </c>
      <c r="D11" s="20"/>
      <c r="E11" s="140"/>
      <c r="F11" s="140"/>
      <c r="G11" s="140"/>
      <c r="H11" s="146"/>
      <c r="I11" s="147"/>
      <c r="J11" s="140"/>
      <c r="K11" s="140"/>
      <c r="L11" s="140"/>
      <c r="M11" s="140"/>
      <c r="N11" s="140"/>
      <c r="O11" s="140"/>
    </row>
    <row r="12" spans="1:15" x14ac:dyDescent="0.25">
      <c r="A12" s="20"/>
      <c r="B12" s="65"/>
      <c r="C12" s="20"/>
      <c r="D12" s="20"/>
      <c r="E12" s="149"/>
      <c r="F12" s="149"/>
      <c r="G12" s="140"/>
      <c r="H12" s="142"/>
      <c r="I12" s="142"/>
      <c r="J12" s="140"/>
      <c r="K12" s="140"/>
      <c r="L12" s="140"/>
      <c r="M12" s="140"/>
      <c r="N12" s="140"/>
      <c r="O12" s="140"/>
    </row>
    <row r="13" spans="1:15" x14ac:dyDescent="0.25">
      <c r="A13" s="104" t="s">
        <v>15</v>
      </c>
      <c r="B13" s="20"/>
      <c r="C13" s="20"/>
      <c r="D13" s="20"/>
      <c r="E13" s="149"/>
      <c r="F13" s="149"/>
      <c r="G13" s="140"/>
      <c r="H13" s="140"/>
      <c r="I13" s="140"/>
      <c r="J13" s="140"/>
      <c r="K13" s="140"/>
      <c r="L13" s="140"/>
      <c r="M13" s="140"/>
      <c r="N13" s="140"/>
      <c r="O13" s="140"/>
    </row>
    <row r="14" spans="1:15" ht="15" customHeight="1" x14ac:dyDescent="0.25">
      <c r="A14" s="214" t="s">
        <v>121</v>
      </c>
      <c r="B14" s="214"/>
      <c r="C14" s="214"/>
      <c r="D14" s="214"/>
      <c r="E14" s="214"/>
      <c r="F14" s="214"/>
      <c r="G14" s="214"/>
      <c r="H14" s="140"/>
      <c r="I14" s="140"/>
      <c r="J14" s="140"/>
      <c r="K14" s="140"/>
      <c r="L14" s="140"/>
      <c r="M14" s="140"/>
      <c r="N14" s="140"/>
      <c r="O14" s="140"/>
    </row>
    <row r="15" spans="1:15" x14ac:dyDescent="0.25">
      <c r="A15" s="214"/>
      <c r="B15" s="214"/>
      <c r="C15" s="214"/>
      <c r="D15" s="214"/>
      <c r="E15" s="214"/>
      <c r="F15" s="214"/>
      <c r="G15" s="214"/>
      <c r="H15" s="140"/>
      <c r="I15" s="140"/>
      <c r="J15" s="140"/>
      <c r="K15" s="140"/>
      <c r="L15" s="140"/>
      <c r="M15" s="140"/>
      <c r="N15" s="140"/>
      <c r="O15" s="140"/>
    </row>
    <row r="16" spans="1:15" ht="15" customHeight="1" x14ac:dyDescent="0.25">
      <c r="A16" s="214" t="s">
        <v>122</v>
      </c>
      <c r="B16" s="214"/>
      <c r="C16" s="214"/>
      <c r="D16" s="214"/>
      <c r="E16" s="214"/>
      <c r="F16" s="214"/>
      <c r="G16" s="214"/>
      <c r="H16" s="133"/>
      <c r="I16" s="133"/>
      <c r="J16" s="133"/>
      <c r="K16" s="133"/>
      <c r="L16" s="133"/>
      <c r="M16" s="140"/>
      <c r="N16" s="140"/>
      <c r="O16" s="140"/>
    </row>
    <row r="17" spans="1:15" x14ac:dyDescent="0.25">
      <c r="A17" s="214"/>
      <c r="B17" s="214"/>
      <c r="C17" s="214"/>
      <c r="D17" s="214"/>
      <c r="E17" s="214"/>
      <c r="F17" s="214"/>
      <c r="G17" s="214"/>
      <c r="H17" s="133"/>
      <c r="I17" s="133"/>
      <c r="J17" s="133"/>
      <c r="K17" s="133"/>
      <c r="L17" s="133"/>
      <c r="M17" s="140"/>
      <c r="N17" s="140"/>
      <c r="O17" s="140"/>
    </row>
    <row r="18" spans="1:15" x14ac:dyDescent="0.25">
      <c r="A18" s="214"/>
      <c r="B18" s="214"/>
      <c r="C18" s="214"/>
      <c r="D18" s="214"/>
      <c r="E18" s="214"/>
      <c r="F18" s="214"/>
      <c r="G18" s="214"/>
      <c r="H18" s="133"/>
      <c r="I18" s="133"/>
      <c r="J18" s="133"/>
      <c r="K18" s="133"/>
      <c r="L18" s="133"/>
      <c r="M18" s="140"/>
      <c r="N18" s="140"/>
      <c r="O18" s="140"/>
    </row>
    <row r="19" spans="1:15" x14ac:dyDescent="0.25">
      <c r="A19" s="214"/>
      <c r="B19" s="214"/>
      <c r="C19" s="214"/>
      <c r="D19" s="214"/>
      <c r="E19" s="214"/>
      <c r="F19" s="214"/>
      <c r="G19" s="214"/>
      <c r="H19" s="133"/>
      <c r="I19" s="133"/>
      <c r="J19" s="133"/>
      <c r="K19" s="133"/>
      <c r="L19" s="133"/>
      <c r="M19" s="140"/>
      <c r="N19" s="140"/>
      <c r="O19" s="140"/>
    </row>
    <row r="20" spans="1:15" x14ac:dyDescent="0.25">
      <c r="A20" s="221" t="s">
        <v>109</v>
      </c>
      <c r="B20" s="221"/>
      <c r="C20" s="221"/>
      <c r="D20" s="221"/>
      <c r="E20" s="221"/>
      <c r="F20" s="221"/>
      <c r="G20" s="221"/>
    </row>
    <row r="21" spans="1:15" x14ac:dyDescent="0.25">
      <c r="A21" s="221"/>
      <c r="B21" s="221"/>
      <c r="C21" s="221"/>
      <c r="D21" s="221"/>
      <c r="E21" s="221"/>
      <c r="F21" s="221"/>
      <c r="G21" s="221"/>
    </row>
    <row r="22" spans="1:15" x14ac:dyDescent="0.25">
      <c r="A22" s="221"/>
      <c r="B22" s="221"/>
      <c r="C22" s="221"/>
      <c r="D22" s="221"/>
      <c r="E22" s="221"/>
      <c r="F22" s="221"/>
      <c r="G22" s="221"/>
    </row>
    <row r="23" spans="1:15" x14ac:dyDescent="0.25">
      <c r="A23" s="4"/>
      <c r="B23" s="4"/>
      <c r="C23" s="4"/>
      <c r="D23" s="4"/>
      <c r="E23" s="4"/>
      <c r="F23" s="4"/>
      <c r="G23" s="4"/>
    </row>
    <row r="24" spans="1:15" x14ac:dyDescent="0.25">
      <c r="A24" s="3"/>
      <c r="B24" s="4"/>
      <c r="C24" s="4"/>
      <c r="D24" s="4"/>
      <c r="E24" s="4"/>
      <c r="F24" s="4"/>
      <c r="G24" s="4"/>
    </row>
  </sheetData>
  <mergeCells count="4">
    <mergeCell ref="A1:G1"/>
    <mergeCell ref="A20:G22"/>
    <mergeCell ref="A14:G15"/>
    <mergeCell ref="A16:G19"/>
  </mergeCells>
  <hyperlinks>
    <hyperlink ref="H1" location="Index!A1" tooltip="Index" display="Index" xr:uid="{D6E5C6B5-B999-4849-808D-8D64BB6C543C}"/>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41D46-AE53-4A22-8B94-9C6FC760C2C2}">
  <sheetPr codeName="Sheet9"/>
  <dimension ref="A1:M41"/>
  <sheetViews>
    <sheetView workbookViewId="0">
      <selection sqref="A1:F1"/>
    </sheetView>
  </sheetViews>
  <sheetFormatPr defaultColWidth="8.7109375" defaultRowHeight="15" x14ac:dyDescent="0.25"/>
  <cols>
    <col min="1" max="1" width="21.42578125" style="21" customWidth="1"/>
    <col min="2" max="3" width="11.7109375" style="21" customWidth="1"/>
    <col min="4" max="5" width="13.140625" style="21" customWidth="1"/>
    <col min="6" max="16384" width="8.7109375" style="21"/>
  </cols>
  <sheetData>
    <row r="1" spans="1:13" ht="30" customHeight="1" x14ac:dyDescent="0.25">
      <c r="A1" s="224" t="s">
        <v>168</v>
      </c>
      <c r="B1" s="225"/>
      <c r="C1" s="225"/>
      <c r="D1" s="225"/>
      <c r="E1" s="225"/>
      <c r="F1" s="225"/>
      <c r="G1" s="180" t="s">
        <v>91</v>
      </c>
      <c r="I1" s="69"/>
      <c r="J1" s="69"/>
      <c r="K1" s="69"/>
      <c r="L1" s="69"/>
      <c r="M1" s="69"/>
    </row>
    <row r="2" spans="1:13" x14ac:dyDescent="0.25">
      <c r="I2" s="75"/>
      <c r="J2" s="76"/>
      <c r="K2" s="76"/>
      <c r="L2" s="76"/>
      <c r="M2" s="69"/>
    </row>
    <row r="3" spans="1:13" x14ac:dyDescent="0.25">
      <c r="A3" s="226" t="s">
        <v>23</v>
      </c>
      <c r="B3" s="228" t="s">
        <v>133</v>
      </c>
      <c r="C3" s="228"/>
      <c r="E3" s="71"/>
      <c r="F3" s="71"/>
      <c r="G3" s="71"/>
      <c r="H3" s="69"/>
    </row>
    <row r="4" spans="1:13" ht="15" customHeight="1" x14ac:dyDescent="0.25">
      <c r="A4" s="227"/>
      <c r="B4" s="31" t="s">
        <v>92</v>
      </c>
      <c r="C4" s="31" t="s">
        <v>93</v>
      </c>
      <c r="E4" s="77"/>
      <c r="F4" s="77"/>
      <c r="G4" s="77"/>
      <c r="H4" s="69"/>
    </row>
    <row r="5" spans="1:13" x14ac:dyDescent="0.25">
      <c r="A5" s="20" t="s">
        <v>25</v>
      </c>
      <c r="B5" s="153" t="s">
        <v>45</v>
      </c>
      <c r="C5" s="153" t="s">
        <v>45</v>
      </c>
      <c r="E5" s="77"/>
      <c r="F5" s="77"/>
      <c r="G5" s="77"/>
      <c r="H5" s="69"/>
    </row>
    <row r="6" spans="1:13" x14ac:dyDescent="0.25">
      <c r="A6" s="20" t="s">
        <v>26</v>
      </c>
      <c r="B6" s="134">
        <v>563.48</v>
      </c>
      <c r="C6" s="134">
        <v>300</v>
      </c>
      <c r="E6" s="74"/>
      <c r="F6" s="74"/>
      <c r="G6" s="74"/>
      <c r="H6" s="69"/>
    </row>
    <row r="7" spans="1:13" x14ac:dyDescent="0.25">
      <c r="A7" s="32" t="s">
        <v>27</v>
      </c>
      <c r="B7" s="134">
        <v>647.95000000000005</v>
      </c>
      <c r="C7" s="134">
        <v>385</v>
      </c>
      <c r="E7" s="74"/>
      <c r="F7" s="74"/>
      <c r="G7" s="74"/>
      <c r="H7" s="69"/>
    </row>
    <row r="8" spans="1:13" x14ac:dyDescent="0.25">
      <c r="A8" s="20"/>
      <c r="B8" s="156"/>
      <c r="C8" s="156"/>
      <c r="E8" s="76"/>
      <c r="F8" s="76"/>
      <c r="G8" s="76"/>
      <c r="H8" s="69"/>
    </row>
    <row r="9" spans="1:13" ht="18.600000000000001" customHeight="1" x14ac:dyDescent="0.25">
      <c r="A9" s="34" t="s">
        <v>100</v>
      </c>
      <c r="B9" s="99" t="s">
        <v>92</v>
      </c>
      <c r="C9" s="99" t="s">
        <v>93</v>
      </c>
      <c r="E9" s="71"/>
      <c r="F9" s="71"/>
      <c r="G9" s="71"/>
      <c r="H9" s="69"/>
    </row>
    <row r="10" spans="1:13" ht="14.45" customHeight="1" x14ac:dyDescent="0.25">
      <c r="A10" s="8" t="s">
        <v>29</v>
      </c>
      <c r="B10" s="153" t="s">
        <v>101</v>
      </c>
      <c r="C10" s="153" t="s">
        <v>101</v>
      </c>
      <c r="E10" s="77"/>
      <c r="F10" s="77"/>
      <c r="G10" s="77"/>
      <c r="H10" s="69"/>
    </row>
    <row r="11" spans="1:13" x14ac:dyDescent="0.25">
      <c r="A11" s="8" t="s">
        <v>30</v>
      </c>
      <c r="B11" s="153" t="s">
        <v>45</v>
      </c>
      <c r="C11" s="153" t="s">
        <v>45</v>
      </c>
      <c r="E11" s="77"/>
      <c r="F11" s="77"/>
      <c r="G11" s="77"/>
      <c r="H11" s="69"/>
    </row>
    <row r="12" spans="1:13" x14ac:dyDescent="0.25">
      <c r="A12" s="8" t="s">
        <v>31</v>
      </c>
      <c r="B12" s="153" t="s">
        <v>45</v>
      </c>
      <c r="C12" s="153" t="s">
        <v>45</v>
      </c>
      <c r="E12" s="74"/>
      <c r="F12" s="74"/>
      <c r="G12" s="74"/>
      <c r="H12" s="69"/>
    </row>
    <row r="13" spans="1:13" x14ac:dyDescent="0.25">
      <c r="A13" s="8" t="s">
        <v>32</v>
      </c>
      <c r="B13" s="153">
        <v>1094.25</v>
      </c>
      <c r="C13" s="153">
        <v>395</v>
      </c>
      <c r="E13" s="74"/>
      <c r="F13" s="74"/>
      <c r="G13" s="74"/>
      <c r="H13" s="69"/>
    </row>
    <row r="14" spans="1:13" x14ac:dyDescent="0.25">
      <c r="A14" s="8" t="s">
        <v>33</v>
      </c>
      <c r="B14" s="153">
        <v>374.92</v>
      </c>
      <c r="C14" s="153">
        <v>300</v>
      </c>
      <c r="E14" s="74"/>
      <c r="F14" s="74"/>
      <c r="G14" s="74"/>
      <c r="H14" s="69"/>
    </row>
    <row r="15" spans="1:13" x14ac:dyDescent="0.25">
      <c r="A15" s="8" t="s">
        <v>34</v>
      </c>
      <c r="B15" s="153">
        <v>511.33</v>
      </c>
      <c r="C15" s="153">
        <v>375</v>
      </c>
      <c r="E15" s="74"/>
      <c r="F15" s="74"/>
      <c r="G15" s="74"/>
      <c r="H15" s="69"/>
    </row>
    <row r="16" spans="1:13" x14ac:dyDescent="0.25">
      <c r="A16" s="8" t="s">
        <v>35</v>
      </c>
      <c r="B16" s="153">
        <v>601.66999999999996</v>
      </c>
      <c r="C16" s="153">
        <v>293</v>
      </c>
      <c r="E16" s="74"/>
      <c r="F16" s="74"/>
      <c r="G16" s="74"/>
      <c r="H16" s="69"/>
    </row>
    <row r="17" spans="1:13" x14ac:dyDescent="0.25">
      <c r="A17" s="8" t="s">
        <v>36</v>
      </c>
      <c r="B17" s="153" t="s">
        <v>45</v>
      </c>
      <c r="C17" s="153" t="s">
        <v>45</v>
      </c>
      <c r="E17" s="74"/>
      <c r="F17" s="74"/>
      <c r="G17" s="74"/>
      <c r="H17" s="69"/>
    </row>
    <row r="18" spans="1:13" x14ac:dyDescent="0.25">
      <c r="A18" s="8" t="s">
        <v>27</v>
      </c>
      <c r="B18" s="153">
        <v>783</v>
      </c>
      <c r="C18" s="153">
        <v>900</v>
      </c>
      <c r="E18" s="74"/>
      <c r="F18" s="74"/>
      <c r="G18" s="74"/>
      <c r="H18" s="69"/>
    </row>
    <row r="19" spans="1:13" x14ac:dyDescent="0.25">
      <c r="A19" s="36"/>
      <c r="B19" s="33"/>
      <c r="C19" s="33"/>
      <c r="E19" s="74"/>
      <c r="F19" s="74"/>
      <c r="G19" s="74"/>
      <c r="H19" s="69"/>
    </row>
    <row r="20" spans="1:13" ht="20.45" customHeight="1" x14ac:dyDescent="0.25">
      <c r="A20" s="34" t="s">
        <v>105</v>
      </c>
      <c r="B20" s="35" t="s">
        <v>92</v>
      </c>
      <c r="C20" s="35" t="s">
        <v>93</v>
      </c>
      <c r="E20" s="76"/>
      <c r="F20" s="76"/>
      <c r="G20" s="76"/>
      <c r="H20" s="69"/>
    </row>
    <row r="21" spans="1:13" x14ac:dyDescent="0.25">
      <c r="A21" s="20" t="s">
        <v>37</v>
      </c>
      <c r="B21" s="152" t="s">
        <v>101</v>
      </c>
      <c r="C21" s="152" t="s">
        <v>101</v>
      </c>
      <c r="E21" s="71"/>
      <c r="F21" s="71"/>
      <c r="G21" s="71"/>
      <c r="H21" s="69"/>
    </row>
    <row r="22" spans="1:13" x14ac:dyDescent="0.25">
      <c r="A22" s="20" t="s">
        <v>38</v>
      </c>
      <c r="B22" s="151" t="s">
        <v>101</v>
      </c>
      <c r="C22" s="151" t="s">
        <v>101</v>
      </c>
      <c r="I22" s="72"/>
      <c r="J22" s="77"/>
      <c r="K22" s="77"/>
      <c r="L22" s="77"/>
      <c r="M22" s="69"/>
    </row>
    <row r="23" spans="1:13" x14ac:dyDescent="0.25">
      <c r="A23" s="20" t="s">
        <v>39</v>
      </c>
      <c r="B23" s="151" t="s">
        <v>101</v>
      </c>
      <c r="C23" s="151" t="s">
        <v>101</v>
      </c>
      <c r="I23" s="72"/>
      <c r="J23" s="77"/>
      <c r="K23" s="77"/>
      <c r="L23" s="77"/>
      <c r="M23" s="69"/>
    </row>
    <row r="24" spans="1:13" x14ac:dyDescent="0.25">
      <c r="A24" s="20" t="s">
        <v>40</v>
      </c>
      <c r="B24" s="152" t="s">
        <v>101</v>
      </c>
      <c r="C24" s="152" t="s">
        <v>101</v>
      </c>
      <c r="I24" s="72"/>
      <c r="J24" s="74"/>
      <c r="K24" s="74"/>
      <c r="L24" s="74"/>
      <c r="M24" s="69"/>
    </row>
    <row r="25" spans="1:13" x14ac:dyDescent="0.25">
      <c r="A25" s="20" t="s">
        <v>41</v>
      </c>
      <c r="B25" s="153" t="s">
        <v>45</v>
      </c>
      <c r="C25" s="153" t="s">
        <v>45</v>
      </c>
      <c r="I25" s="69"/>
      <c r="J25" s="69"/>
      <c r="K25" s="69"/>
      <c r="L25" s="69"/>
      <c r="M25" s="69"/>
    </row>
    <row r="26" spans="1:13" x14ac:dyDescent="0.25">
      <c r="A26" s="32" t="s">
        <v>27</v>
      </c>
      <c r="B26" s="136">
        <v>591.80999999999995</v>
      </c>
      <c r="C26" s="136">
        <v>315</v>
      </c>
      <c r="I26" s="69"/>
      <c r="J26" s="69"/>
      <c r="K26" s="69"/>
      <c r="L26" s="69"/>
      <c r="M26" s="69"/>
    </row>
    <row r="27" spans="1:13" x14ac:dyDescent="0.25">
      <c r="A27" s="20"/>
      <c r="B27" s="37"/>
      <c r="C27" s="22" t="s">
        <v>14</v>
      </c>
    </row>
    <row r="28" spans="1:13" x14ac:dyDescent="0.25">
      <c r="A28" s="20"/>
      <c r="B28" s="37"/>
      <c r="C28" s="22"/>
    </row>
    <row r="29" spans="1:13" ht="28.5" customHeight="1" x14ac:dyDescent="0.25">
      <c r="A29" s="223" t="s">
        <v>131</v>
      </c>
      <c r="B29" s="223"/>
      <c r="C29" s="223"/>
      <c r="D29" s="223"/>
      <c r="E29" s="223"/>
      <c r="F29" s="223"/>
    </row>
    <row r="30" spans="1:13" x14ac:dyDescent="0.25">
      <c r="A30" s="154" t="s">
        <v>134</v>
      </c>
      <c r="B30" s="155"/>
      <c r="C30" s="155"/>
      <c r="D30" s="139"/>
      <c r="E30" s="139"/>
      <c r="F30" s="139"/>
    </row>
    <row r="31" spans="1:13" x14ac:dyDescent="0.25">
      <c r="A31" s="38"/>
      <c r="B31" s="37"/>
      <c r="C31" s="37"/>
    </row>
    <row r="32" spans="1:13" x14ac:dyDescent="0.25">
      <c r="A32" s="104" t="s">
        <v>15</v>
      </c>
    </row>
    <row r="33" spans="1:11" ht="15" customHeight="1" x14ac:dyDescent="0.25">
      <c r="A33" s="214" t="s">
        <v>121</v>
      </c>
      <c r="B33" s="214"/>
      <c r="C33" s="214"/>
      <c r="D33" s="214"/>
      <c r="E33" s="214"/>
      <c r="F33" s="214"/>
      <c r="G33" s="133"/>
      <c r="H33" s="59"/>
      <c r="I33" s="59"/>
      <c r="J33" s="59"/>
      <c r="K33" s="59"/>
    </row>
    <row r="34" spans="1:11" x14ac:dyDescent="0.25">
      <c r="A34" s="214"/>
      <c r="B34" s="214"/>
      <c r="C34" s="214"/>
      <c r="D34" s="214"/>
      <c r="E34" s="214"/>
      <c r="F34" s="214"/>
      <c r="G34" s="133"/>
      <c r="H34" s="98"/>
      <c r="I34" s="98"/>
      <c r="J34" s="98"/>
      <c r="K34" s="98"/>
    </row>
    <row r="35" spans="1:11" ht="15" customHeight="1" x14ac:dyDescent="0.25">
      <c r="A35" s="229" t="s">
        <v>122</v>
      </c>
      <c r="B35" s="229"/>
      <c r="C35" s="229"/>
      <c r="D35" s="229"/>
      <c r="E35" s="229"/>
      <c r="F35" s="229"/>
      <c r="G35" s="66"/>
      <c r="H35" s="66"/>
      <c r="I35" s="66"/>
      <c r="J35" s="66"/>
      <c r="K35" s="66"/>
    </row>
    <row r="36" spans="1:11" x14ac:dyDescent="0.25">
      <c r="A36" s="229"/>
      <c r="B36" s="229"/>
      <c r="C36" s="229"/>
      <c r="D36" s="229"/>
      <c r="E36" s="229"/>
      <c r="F36" s="229"/>
      <c r="G36" s="66"/>
      <c r="H36" s="66"/>
      <c r="I36" s="66"/>
      <c r="J36" s="66"/>
      <c r="K36" s="66"/>
    </row>
    <row r="37" spans="1:11" x14ac:dyDescent="0.25">
      <c r="A37" s="229"/>
      <c r="B37" s="229"/>
      <c r="C37" s="229"/>
      <c r="D37" s="229"/>
      <c r="E37" s="229"/>
      <c r="F37" s="229"/>
      <c r="G37" s="66"/>
      <c r="H37" s="66"/>
      <c r="I37" s="66"/>
      <c r="J37" s="66"/>
      <c r="K37" s="66"/>
    </row>
    <row r="38" spans="1:11" x14ac:dyDescent="0.25">
      <c r="A38" s="229"/>
      <c r="B38" s="229"/>
      <c r="C38" s="229"/>
      <c r="D38" s="229"/>
      <c r="E38" s="229"/>
      <c r="F38" s="229"/>
      <c r="G38" s="66"/>
      <c r="H38" s="66"/>
      <c r="I38" s="66"/>
      <c r="J38" s="66"/>
      <c r="K38" s="66"/>
    </row>
    <row r="39" spans="1:11" x14ac:dyDescent="0.25">
      <c r="A39" s="229"/>
      <c r="B39" s="229"/>
      <c r="C39" s="229"/>
      <c r="D39" s="229"/>
      <c r="E39" s="229"/>
      <c r="F39" s="229"/>
      <c r="G39" s="66"/>
      <c r="H39" s="66"/>
      <c r="I39" s="66"/>
      <c r="J39" s="66"/>
      <c r="K39" s="66"/>
    </row>
    <row r="40" spans="1:11" ht="15" customHeight="1" x14ac:dyDescent="0.25">
      <c r="A40" s="222" t="s">
        <v>43</v>
      </c>
      <c r="B40" s="222"/>
      <c r="C40" s="222"/>
      <c r="D40" s="222"/>
      <c r="E40" s="222"/>
      <c r="F40" s="222"/>
      <c r="G40" s="23"/>
      <c r="H40" s="23"/>
      <c r="I40" s="23"/>
      <c r="J40" s="23"/>
      <c r="K40" s="23"/>
    </row>
    <row r="41" spans="1:11" x14ac:dyDescent="0.25">
      <c r="A41" s="222"/>
      <c r="B41" s="222"/>
      <c r="C41" s="222"/>
      <c r="D41" s="222"/>
      <c r="E41" s="222"/>
      <c r="F41" s="222"/>
      <c r="G41" s="66"/>
      <c r="H41" s="66"/>
      <c r="I41" s="66"/>
      <c r="J41" s="66"/>
      <c r="K41" s="66"/>
    </row>
  </sheetData>
  <mergeCells count="7">
    <mergeCell ref="A40:F41"/>
    <mergeCell ref="A29:F29"/>
    <mergeCell ref="A1:F1"/>
    <mergeCell ref="A3:A4"/>
    <mergeCell ref="B3:C3"/>
    <mergeCell ref="A33:F34"/>
    <mergeCell ref="A35:F39"/>
  </mergeCells>
  <hyperlinks>
    <hyperlink ref="G1" location="Index!A1" tooltip="Index" display="Index" xr:uid="{CB7931EA-D566-4774-BB7D-1F833E912BD6}"/>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Index</vt:lpstr>
      <vt:lpstr>Notes</vt:lpstr>
      <vt:lpstr>1_1</vt:lpstr>
      <vt:lpstr>1_2</vt:lpstr>
      <vt:lpstr>1_3</vt:lpstr>
      <vt:lpstr>1_4</vt:lpstr>
      <vt:lpstr>1_5</vt:lpstr>
      <vt:lpstr>1_6</vt:lpstr>
      <vt:lpstr>1_7</vt:lpstr>
      <vt:lpstr>1_8</vt:lpstr>
      <vt:lpstr>2_1</vt:lpstr>
      <vt:lpstr>2_2</vt:lpstr>
      <vt:lpstr>2_3</vt:lpstr>
      <vt:lpstr>2_4</vt:lpstr>
      <vt:lpstr>Index!Print_Area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AggBurg</dc:creator>
  <cp:lastModifiedBy>Maher, Lauren</cp:lastModifiedBy>
  <dcterms:created xsi:type="dcterms:W3CDTF">2021-12-14T14:37:48Z</dcterms:created>
  <dcterms:modified xsi:type="dcterms:W3CDTF">2022-05-27T14:47:37Z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