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hq\Steel_House\Shared\SGC\Sentencing Council\008- Guidelines\Motoring injury or death\002 - Data, Analysis &amp; Research\002-Statistical Bulletin\002-Definitive Guideline\"/>
    </mc:Choice>
  </mc:AlternateContent>
  <xr:revisionPtr revIDLastSave="0" documentId="13_ncr:1_{BC552055-CAC2-4758-868F-096C0DF585A3}" xr6:coauthVersionLast="47" xr6:coauthVersionMax="47" xr10:uidLastSave="{00000000-0000-0000-0000-000000000000}"/>
  <bookViews>
    <workbookView xWindow="28680" yWindow="1830" windowWidth="20730" windowHeight="11160" tabRatio="796" xr2:uid="{E06A2EC6-3BA3-4779-B2AE-A43CE6737974}"/>
  </bookViews>
  <sheets>
    <sheet name="Index" sheetId="2" r:id="rId1"/>
    <sheet name="Notes" sheetId="165" r:id="rId2"/>
    <sheet name="1_1" sheetId="166" r:id="rId3"/>
    <sheet name="1_2" sheetId="167" r:id="rId4"/>
    <sheet name="1_3" sheetId="168" r:id="rId5"/>
    <sheet name="1_4" sheetId="169" r:id="rId6"/>
    <sheet name="1_5" sheetId="170" r:id="rId7"/>
    <sheet name="1_6" sheetId="171" r:id="rId8"/>
    <sheet name="1_7" sheetId="172" r:id="rId9"/>
    <sheet name="1_8" sheetId="173" r:id="rId10"/>
    <sheet name="2_1" sheetId="174" r:id="rId11"/>
    <sheet name="2_2" sheetId="175" r:id="rId12"/>
    <sheet name="2_3" sheetId="176" r:id="rId13"/>
    <sheet name="2_4" sheetId="177" r:id="rId14"/>
    <sheet name="2_5" sheetId="178" r:id="rId15"/>
    <sheet name="2_6" sheetId="179" r:id="rId16"/>
    <sheet name="2_7" sheetId="180" r:id="rId17"/>
    <sheet name="2_8" sheetId="181" r:id="rId18"/>
    <sheet name="3_1" sheetId="190" r:id="rId19"/>
    <sheet name="3_2" sheetId="191" r:id="rId20"/>
    <sheet name="3_3" sheetId="192" r:id="rId21"/>
    <sheet name="3_4" sheetId="193" r:id="rId22"/>
    <sheet name="3_5" sheetId="194" r:id="rId23"/>
    <sheet name="3_6" sheetId="195" r:id="rId24"/>
    <sheet name="3_7" sheetId="196" r:id="rId25"/>
    <sheet name="3_8" sheetId="197" r:id="rId26"/>
    <sheet name="4_1" sheetId="198" r:id="rId27"/>
    <sheet name="4_2" sheetId="199" r:id="rId28"/>
    <sheet name="4_3" sheetId="200" r:id="rId29"/>
    <sheet name="4_4" sheetId="201" r:id="rId30"/>
    <sheet name="4_5" sheetId="202" r:id="rId31"/>
    <sheet name="4_6" sheetId="203" r:id="rId32"/>
    <sheet name="5_1" sheetId="204" r:id="rId33"/>
    <sheet name="5_2" sheetId="205" r:id="rId34"/>
    <sheet name="5_4" sheetId="206" r:id="rId35"/>
    <sheet name="6_1" sheetId="182" r:id="rId36"/>
    <sheet name="6_2" sheetId="183" r:id="rId37"/>
    <sheet name="6_3" sheetId="184" r:id="rId38"/>
    <sheet name="6_4" sheetId="185" r:id="rId39"/>
    <sheet name="6_5" sheetId="186" r:id="rId40"/>
    <sheet name="6_6" sheetId="187" r:id="rId41"/>
    <sheet name="6_7" sheetId="188" r:id="rId42"/>
    <sheet name="6_8" sheetId="189" r:id="rId43"/>
    <sheet name="7_1" sheetId="143" r:id="rId44"/>
    <sheet name="7_2" sheetId="144" r:id="rId45"/>
    <sheet name="7_3" sheetId="145" r:id="rId46"/>
    <sheet name="7_4" sheetId="146" r:id="rId47"/>
    <sheet name="7_5" sheetId="147" r:id="rId48"/>
    <sheet name="7_6" sheetId="148" r:id="rId49"/>
    <sheet name="7_7" sheetId="149" r:id="rId50"/>
    <sheet name="7_8" sheetId="150" r:id="rId51"/>
    <sheet name="8_1" sheetId="151" r:id="rId52"/>
    <sheet name="8_2" sheetId="152" r:id="rId53"/>
    <sheet name="8_3" sheetId="153" r:id="rId54"/>
    <sheet name="8_4" sheetId="154" r:id="rId55"/>
    <sheet name="8_5" sheetId="155" r:id="rId56"/>
    <sheet name="8_6" sheetId="156" r:id="rId57"/>
    <sheet name="8_7" sheetId="157" r:id="rId58"/>
    <sheet name="8_8" sheetId="158" r:id="rId59"/>
    <sheet name="9_1" sheetId="159" r:id="rId60"/>
    <sheet name="9_2" sheetId="160" r:id="rId61"/>
    <sheet name="9_3" sheetId="161" r:id="rId62"/>
    <sheet name="9_4" sheetId="162" r:id="rId63"/>
    <sheet name="9_5" sheetId="163" r:id="rId64"/>
    <sheet name="9_6" sheetId="164" r:id="rId65"/>
    <sheet name="10_1" sheetId="207" r:id="rId66"/>
    <sheet name="10_2" sheetId="208" r:id="rId67"/>
    <sheet name="10_3" sheetId="209" r:id="rId68"/>
    <sheet name="10_4" sheetId="210" r:id="rId69"/>
    <sheet name="10_5" sheetId="211" r:id="rId70"/>
    <sheet name="10_6" sheetId="212" r:id="rId71"/>
    <sheet name="10_7" sheetId="213" r:id="rId72"/>
    <sheet name="10_8" sheetId="214" r:id="rId73"/>
    <sheet name="10_9" sheetId="215" r:id="rId74"/>
    <sheet name="10_10" sheetId="216" r:id="rId75"/>
    <sheet name="10_11" sheetId="217" r:id="rId76"/>
    <sheet name="10_12" sheetId="218" r:id="rId77"/>
    <sheet name="11_1" sheetId="219" r:id="rId78"/>
    <sheet name="11_2" sheetId="220" r:id="rId79"/>
    <sheet name="11_3" sheetId="221" r:id="rId80"/>
    <sheet name="11_4" sheetId="222" r:id="rId81"/>
    <sheet name="11_5" sheetId="223" r:id="rId82"/>
    <sheet name="11_6" sheetId="224" r:id="rId83"/>
    <sheet name="11_9" sheetId="227" r:id="rId84"/>
    <sheet name="11_10" sheetId="228" r:id="rId85"/>
    <sheet name="11_11" sheetId="229" r:id="rId86"/>
    <sheet name="11_12" sheetId="230" r:id="rId8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230" l="1"/>
  <c r="F1" i="229"/>
  <c r="H1" i="228"/>
  <c r="H1" i="227"/>
  <c r="I1" i="224"/>
  <c r="F1" i="223"/>
  <c r="H1" i="222"/>
  <c r="F1" i="221"/>
  <c r="H1" i="220"/>
  <c r="H1" i="219"/>
  <c r="I1" i="218" l="1"/>
  <c r="F1" i="217"/>
  <c r="H1" i="216"/>
  <c r="H1" i="215"/>
  <c r="I1" i="214"/>
  <c r="F1" i="213"/>
  <c r="I1" i="212"/>
  <c r="F1" i="211"/>
  <c r="H1" i="210"/>
  <c r="H1" i="209"/>
  <c r="H1" i="208"/>
  <c r="H1" i="207"/>
  <c r="H1" i="206"/>
  <c r="H1" i="205"/>
  <c r="H1" i="204"/>
  <c r="I1" i="203" l="1"/>
  <c r="F1" i="202"/>
  <c r="L1" i="201"/>
  <c r="E1" i="200"/>
  <c r="L1" i="199"/>
  <c r="L1" i="198"/>
  <c r="J1" i="197" l="1"/>
  <c r="F1" i="196"/>
  <c r="I1" i="195"/>
  <c r="F1" i="194"/>
  <c r="L1" i="193"/>
  <c r="L1" i="192"/>
  <c r="L1" i="191"/>
  <c r="L1" i="190"/>
  <c r="H1" i="189" l="1"/>
  <c r="F1" i="188"/>
  <c r="I1" i="187"/>
  <c r="F1" i="186"/>
  <c r="K1" i="184"/>
  <c r="K1" i="183"/>
  <c r="K1" i="182"/>
  <c r="K1" i="185"/>
  <c r="H1" i="181" l="1"/>
  <c r="F1" i="180"/>
  <c r="I1" i="179"/>
  <c r="F1" i="178"/>
  <c r="L1" i="177"/>
  <c r="L1" i="176"/>
  <c r="L1" i="175" l="1"/>
  <c r="L1" i="174" l="1"/>
  <c r="J1" i="173" l="1"/>
  <c r="F1" i="172"/>
  <c r="I1" i="171"/>
  <c r="F1" i="170"/>
  <c r="L1" i="169"/>
  <c r="L1" i="168" l="1"/>
  <c r="L1" i="167" l="1"/>
  <c r="L1" i="166" l="1"/>
  <c r="I1" i="164" l="1"/>
  <c r="F1" i="163"/>
  <c r="L1" i="162"/>
  <c r="F1" i="161"/>
  <c r="L1" i="160"/>
  <c r="L1" i="159"/>
  <c r="G1" i="158"/>
  <c r="F1" i="157"/>
  <c r="I1" i="156"/>
  <c r="F1" i="155"/>
  <c r="L1" i="154"/>
  <c r="L1" i="153"/>
  <c r="L1" i="152"/>
  <c r="L1" i="151"/>
  <c r="H1" i="150"/>
  <c r="F1" i="149"/>
  <c r="I1" i="148"/>
  <c r="F1" i="147"/>
  <c r="H1" i="146"/>
  <c r="F1" i="145"/>
  <c r="H1" i="144" l="1"/>
  <c r="H1" i="143"/>
</calcChain>
</file>

<file path=xl/sharedStrings.xml><?xml version="1.0" encoding="utf-8"?>
<sst xmlns="http://schemas.openxmlformats.org/spreadsheetml/2006/main" count="4933" uniqueCount="543">
  <si>
    <t>Table 1_1</t>
  </si>
  <si>
    <t>Table 1_2</t>
  </si>
  <si>
    <t>Table 1_3</t>
  </si>
  <si>
    <t>Table 1_4</t>
  </si>
  <si>
    <t>Table 1_5</t>
  </si>
  <si>
    <t>Table 1_6</t>
  </si>
  <si>
    <t>Table 1_7</t>
  </si>
  <si>
    <t>Table 1_8</t>
  </si>
  <si>
    <t>Table 2_1</t>
  </si>
  <si>
    <t>Table 2_2</t>
  </si>
  <si>
    <t>Table 2_3</t>
  </si>
  <si>
    <t>Table 2_4</t>
  </si>
  <si>
    <t>Table 2_5</t>
  </si>
  <si>
    <t>Table 2_6</t>
  </si>
  <si>
    <t>Table 2_7</t>
  </si>
  <si>
    <t>Table 2_8</t>
  </si>
  <si>
    <t>Table 3_1</t>
  </si>
  <si>
    <t>Table 3_2</t>
  </si>
  <si>
    <t>Table 3_3</t>
  </si>
  <si>
    <t>Table 3_4</t>
  </si>
  <si>
    <t>Table 3_5</t>
  </si>
  <si>
    <t>Table 3_6</t>
  </si>
  <si>
    <t>Table 3_7</t>
  </si>
  <si>
    <t>Table 3_8</t>
  </si>
  <si>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</si>
  <si>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</si>
  <si>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</si>
  <si>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</si>
  <si>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</si>
  <si>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</si>
  <si>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</si>
  <si>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</si>
  <si>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</si>
  <si>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</si>
  <si>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</si>
  <si>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</si>
  <si>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</si>
  <si>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</si>
  <si>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</si>
  <si>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</si>
  <si>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</si>
  <si>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</si>
  <si>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</si>
  <si>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Contact points for further information</t>
  </si>
  <si>
    <t>Tel:</t>
  </si>
  <si>
    <t>Email:</t>
  </si>
  <si>
    <t>research@sentencingcouncil.gov.uk</t>
  </si>
  <si>
    <t>020 7071 5792</t>
  </si>
  <si>
    <t>Section 1: Causing death by dangerous driving</t>
  </si>
  <si>
    <t>Court</t>
  </si>
  <si>
    <t>2011</t>
  </si>
  <si>
    <t>2012</t>
  </si>
  <si>
    <t>2013</t>
  </si>
  <si>
    <t>2014</t>
  </si>
  <si>
    <t>2015</t>
  </si>
  <si>
    <t>2016</t>
  </si>
  <si>
    <t>2017</t>
  </si>
  <si>
    <t>2018</t>
  </si>
  <si>
    <t>2019</t>
  </si>
  <si>
    <t>Magistrates' court</t>
  </si>
  <si>
    <t>Crown Court</t>
  </si>
  <si>
    <t>Total</t>
  </si>
  <si>
    <t>Outcome</t>
  </si>
  <si>
    <t>Absolute and conditional discharge</t>
  </si>
  <si>
    <t>Fine</t>
  </si>
  <si>
    <t>Community sentence</t>
  </si>
  <si>
    <t>Suspended sentence</t>
  </si>
  <si>
    <t>Immediate custody</t>
  </si>
  <si>
    <t>Mean</t>
  </si>
  <si>
    <t>Median</t>
  </si>
  <si>
    <t>Number of adults sentenced</t>
  </si>
  <si>
    <t>Proportion of adults sentenced</t>
  </si>
  <si>
    <t>Sex</t>
  </si>
  <si>
    <t>Female</t>
  </si>
  <si>
    <t>Male</t>
  </si>
  <si>
    <t>Not recorded/not known</t>
  </si>
  <si>
    <t>Age group</t>
  </si>
  <si>
    <t>30 to 39</t>
  </si>
  <si>
    <t>40 to 49</t>
  </si>
  <si>
    <t>50 to 59</t>
  </si>
  <si>
    <t>Asian</t>
  </si>
  <si>
    <t>Black</t>
  </si>
  <si>
    <t>Mixed</t>
  </si>
  <si>
    <t>Other</t>
  </si>
  <si>
    <t>White</t>
  </si>
  <si>
    <t>Notes:</t>
  </si>
  <si>
    <t>Source: Court Proceedings Database, Ministry of Justice</t>
  </si>
  <si>
    <r>
      <t>Otherwise dealt with</t>
    </r>
    <r>
      <rPr>
        <vertAlign val="superscript"/>
        <sz val="10"/>
        <color rgb="FF000000"/>
        <rFont val="Arial"/>
        <family val="2"/>
      </rPr>
      <t>2</t>
    </r>
  </si>
  <si>
    <t>2) Ethnicity is the self-identified ethnicity as defined by the individual, and is categorised using the 5+1 self-identified classification based on the 18+1 classification used in the 2011 Census.</t>
  </si>
  <si>
    <t>-</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</si>
  <si>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</si>
  <si>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</si>
  <si>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3</t>
    </r>
  </si>
  <si>
    <t>*</t>
  </si>
  <si>
    <t>Table 4_1</t>
  </si>
  <si>
    <t>Table 4_2</t>
  </si>
  <si>
    <t>Table 4_3</t>
  </si>
  <si>
    <t>Table 4_4</t>
  </si>
  <si>
    <t>Table 4_5</t>
  </si>
  <si>
    <t>Table 4_6</t>
  </si>
  <si>
    <t>Table 5_1</t>
  </si>
  <si>
    <t>Table 5_2</t>
  </si>
  <si>
    <t>Table 5_4</t>
  </si>
  <si>
    <t>Table 6_1</t>
  </si>
  <si>
    <t>Table 6_2</t>
  </si>
  <si>
    <t>Table 6_3</t>
  </si>
  <si>
    <t>Table 6_4</t>
  </si>
  <si>
    <t>Table 6_5</t>
  </si>
  <si>
    <t>Table 6_6</t>
  </si>
  <si>
    <t>Table 6_7</t>
  </si>
  <si>
    <t>Table 6_8</t>
  </si>
  <si>
    <t>Table 7_1</t>
  </si>
  <si>
    <t>Table 7_2</t>
  </si>
  <si>
    <t>Table 7_3</t>
  </si>
  <si>
    <t>Table 7_4</t>
  </si>
  <si>
    <t>Table 7_5</t>
  </si>
  <si>
    <t>Table 7_6</t>
  </si>
  <si>
    <t>Table 7_7</t>
  </si>
  <si>
    <t>Table 7_8</t>
  </si>
  <si>
    <t>4)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</si>
  <si>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4</t>
    </r>
  </si>
  <si>
    <t>Section 4: Causing death by driving whilst unlicensed or uninsured</t>
  </si>
  <si>
    <t>Less than 6 months</t>
  </si>
  <si>
    <t>6 to 12</t>
  </si>
  <si>
    <t>12 to 18</t>
  </si>
  <si>
    <t>18 to 24</t>
  </si>
  <si>
    <t>Greater than 24 months</t>
  </si>
  <si>
    <t>Section 5: Causing death by driving whilst disqualified</t>
  </si>
  <si>
    <t>Section 6: Causing serious injury by dangerous driving</t>
  </si>
  <si>
    <t>Section 7: Causing serious injury by driving whilst disqualified</t>
  </si>
  <si>
    <r>
      <t>Indeterminates as percentage of custodial sentences</t>
    </r>
    <r>
      <rPr>
        <vertAlign val="superscript"/>
        <sz val="10"/>
        <color rgb="FF000000"/>
        <rFont val="Arial"/>
        <family val="2"/>
      </rPr>
      <t>4</t>
    </r>
  </si>
  <si>
    <t>18 to 24 months</t>
  </si>
  <si>
    <t/>
  </si>
  <si>
    <t>- = No proportions have been calculated as no offenders were sentenced to immediate custody.</t>
  </si>
  <si>
    <r>
      <t>Otherwise dealt with</t>
    </r>
    <r>
      <rPr>
        <vertAlign val="superscript"/>
        <sz val="10"/>
        <color rgb="FF000000"/>
        <rFont val="Arial"/>
        <family val="2"/>
      </rPr>
      <t>3</t>
    </r>
  </si>
  <si>
    <t>18 to 20</t>
  </si>
  <si>
    <t>21 to 24</t>
  </si>
  <si>
    <t>25 to 29</t>
  </si>
  <si>
    <t>70 and over</t>
  </si>
  <si>
    <t>60 to 69</t>
  </si>
  <si>
    <t>- = No offenders were sentenced to a determinate immediate custodial sentence.</t>
  </si>
  <si>
    <r>
      <t>Indeterminates as percentage of custodial sentences</t>
    </r>
    <r>
      <rPr>
        <vertAlign val="superscript"/>
        <sz val="10"/>
        <color rgb="FF000000"/>
        <rFont val="Arial"/>
        <family val="2"/>
      </rPr>
      <t>5</t>
    </r>
  </si>
  <si>
    <t>Table 8_1</t>
  </si>
  <si>
    <t>Table 8_2</t>
  </si>
  <si>
    <t>Table 8_3</t>
  </si>
  <si>
    <t>Table 8_4</t>
  </si>
  <si>
    <t>Table 8_5</t>
  </si>
  <si>
    <t>Table 8_6</t>
  </si>
  <si>
    <t>Table 8_7</t>
  </si>
  <si>
    <t>Table 8_8</t>
  </si>
  <si>
    <t>Table 9_2</t>
  </si>
  <si>
    <t>Table 9_3</t>
  </si>
  <si>
    <t>Table 9_4</t>
  </si>
  <si>
    <t>Table 9_5</t>
  </si>
  <si>
    <t>Table 9_6</t>
  </si>
  <si>
    <t>Table 9_1</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</si>
  <si>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</si>
  <si>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 = ACSL has not been calculated where the number of offenders sentenced to a determinate immediate custodial sentence is fewer than 5.</t>
  </si>
  <si>
    <t>Table 10_1</t>
  </si>
  <si>
    <t>Table 10_2</t>
  </si>
  <si>
    <t>Table 10_3</t>
  </si>
  <si>
    <t>Table 10_4</t>
  </si>
  <si>
    <t>Table 10_5</t>
  </si>
  <si>
    <t>Table 10_6</t>
  </si>
  <si>
    <t>Table 10_7</t>
  </si>
  <si>
    <t>Table 10_8</t>
  </si>
  <si>
    <t>Section 10: Driving or attempting to drive with a specified drug above the specified limit</t>
  </si>
  <si>
    <t>Table 11_1</t>
  </si>
  <si>
    <t>Table 11_2</t>
  </si>
  <si>
    <t>Table 11_3</t>
  </si>
  <si>
    <t>Table 11_4</t>
  </si>
  <si>
    <t>Table 11_5</t>
  </si>
  <si>
    <t>Table 11_6</t>
  </si>
  <si>
    <t>Table 10_9</t>
  </si>
  <si>
    <t>Table 10_10</t>
  </si>
  <si>
    <t>Table 10_11</t>
  </si>
  <si>
    <t>Table 10_12</t>
  </si>
  <si>
    <t>Table 11_9</t>
  </si>
  <si>
    <t>Table 11_10</t>
  </si>
  <si>
    <t>Table 11_11</t>
  </si>
  <si>
    <t>Table 11_12</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</si>
  <si>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</si>
  <si>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1) This offence came into force 13 April 2015.</t>
  </si>
  <si>
    <t>&lt;0.5%</t>
  </si>
  <si>
    <r>
      <t>Ethnicity</t>
    </r>
    <r>
      <rPr>
        <b/>
        <vertAlign val="superscript"/>
        <sz val="10"/>
        <color rgb="FF000000"/>
        <rFont val="Arial"/>
        <family val="2"/>
      </rPr>
      <t>2</t>
    </r>
  </si>
  <si>
    <t>Section 2: Causing death by careless or inconsiderate driving</t>
  </si>
  <si>
    <t>Section 3: Causing death by careless driving when under the influence of drink or drugs</t>
  </si>
  <si>
    <t>- = not applicable.</t>
  </si>
  <si>
    <t>2) The ACSL calculation excludes life and indeterminate sentences, for offences where these types of sentences apply.</t>
  </si>
  <si>
    <t>3) The ACSL calculation excludes life and indeterminate sentences, for offences where these types of sentences apply.</t>
  </si>
  <si>
    <t>Due to the very low number of offenders sentenced for causing death by driving whilst disqualified, tables 5.3, 5.5, 5.6, 5.7 and 5.8 have not been included for this offence.</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</si>
  <si>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</si>
  <si>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Further information on the Sentencing Council and its work, as well as information on general sentencing practice in England and Wales can be found on the Council’s website at:</t>
  </si>
  <si>
    <t>https://sentencingcouncil.org.uk</t>
  </si>
  <si>
    <t>Caroline Kidd</t>
  </si>
  <si>
    <t>Due to the very low number of offenders sentenced to immediate custody for this offence tables 11.7 and 11.8, analysing ACSLs and sentence lengths by sex, age and ethnicity, have not been included.</t>
  </si>
  <si>
    <t>Due to the very low number of offenders sentenced to immediate custody for this offence tables 4.7 and 4.8, analysing ACSLs and sentence lengths by sex, age and ethnicity, have not been included.</t>
  </si>
  <si>
    <t>Due to the very low number of offenders sentenced to immediate custody for this offence tables 9.7 and 9.8, analysing ACSLs and sentence lengths by sex, age and ethnicity, have not been included.</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</si>
  <si>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</si>
  <si>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</si>
  <si>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More information on the 18+1 classification can be found here:</t>
  </si>
  <si>
    <t>Statistical contact:</t>
  </si>
  <si>
    <t>Press Office enquiries:</t>
  </si>
  <si>
    <t>Kathryn Montague</t>
  </si>
  <si>
    <t>Motoring offences</t>
  </si>
  <si>
    <t>Section 11: Being in charge of a motor vehicle with a specified drug above the specified limit</t>
  </si>
  <si>
    <t>Ethnicity</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</si>
  <si>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</si>
  <si>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</si>
  <si>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</si>
  <si>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</si>
  <si>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</si>
  <si>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The proportions reflected amongst those for whom data were provided may not reflect the demographics of the full population sentenced.</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</si>
  <si>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</si>
  <si>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</si>
  <si>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t>Number of adult offenders sentenced for causing serious injury by driving whilst disqualified, all courts, 2015-2021</t>
  </si>
  <si>
    <t>Number and proportion of adult offenders sentenced for causing serious injury by driving whilst disqualified, by sentence outcome, 2015-2021</t>
  </si>
  <si>
    <t>Sentence lengths received by adult offenders sentenced to immediate custody for causing serious injury by driving whilst disqualified, 2015-2021</t>
  </si>
  <si>
    <t>2021</t>
  </si>
  <si>
    <t>5)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</si>
  <si>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1) These statistics are provided for the period 2017-2021, rather than for a single year, due to the small number of offenders sentenced for this offence each year.</t>
  </si>
  <si>
    <t>2) The statutory maximum sentence for this offence is 4 years' custody.</t>
  </si>
  <si>
    <t>1) Percentage calculations do not include cases where sex, age group or ethnicity was unknown.</t>
  </si>
  <si>
    <t>1)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</si>
  <si>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4)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</si>
  <si>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Table 8.5: Demographics of adult offenders sentenced for dangerous driving, by sex, age and ethnicity, 2021</t>
  </si>
  <si>
    <t>Table 8.6: Number and proportion of adult offenders sentenced for dangerous driving, by sex, age and ethnicity, and sentence outcome, 2021</t>
  </si>
  <si>
    <t>Number of adult offenders sentenced for dangerous driving, all courts, 2011-2021</t>
  </si>
  <si>
    <t>Number and proportion of adult offenders sentenced for dangerous driving, by sentence outcome, 2011-2021</t>
  </si>
  <si>
    <t>Average custodial sentence lengths (ACSL) received by adult offenders sentenced for dangerous driving, 2011-2021</t>
  </si>
  <si>
    <t>Sentence lengths received by adult offenders sentenced to immediate custody for dangerous driving, 2011-2021</t>
  </si>
  <si>
    <t>Average custodial sentence lengths (ACSL) received by adult offenders sentenced for dangerous driving, by sex, age and ethnicity, 2021</t>
  </si>
  <si>
    <t>Sentence lengths received by adult offenders sentenced to immediate custody for dangerous driving, by sex, age and ethnicity, 2021</t>
  </si>
  <si>
    <t>Number of adult offenders sentenced for causing injury by wanton or furious driving, Crown Court, 2011-2021</t>
  </si>
  <si>
    <t>Number and proportion of adult offenders sentenced for causing injury by wanton or furious driving, by sentence outcome, 2011-2021</t>
  </si>
  <si>
    <t>Sentence lengths received by adult offenders sentenced to immediate custody for causing injury by wanton or furious driving, 2011-2021</t>
  </si>
  <si>
    <t>Number of adult offenders sentenced for driving or attempting to drive with a specified drug above the specified limit, all courts, 2015-2021</t>
  </si>
  <si>
    <t>Number and proportion of adult offenders sentenced for driving or attempting to drive with a specified drug above the specified limit, by sentence outcome, 2015-2021</t>
  </si>
  <si>
    <t>Average custodial sentence lengths (ACSL) received by adult offenders sentenced for driving or attempting to drive with a specified drug above the specified limit, 2015-2021</t>
  </si>
  <si>
    <t>Sentence lengths received by adult offenders sentenced to immediate custody for driving or attempting to drive with a specified drug above the specified limit, 2015-2021</t>
  </si>
  <si>
    <t>Demographics of adult offenders sentenced for driving or attempting to drive with a specified drug above the specified limit, by sex, age and ethnicity, 2021</t>
  </si>
  <si>
    <t>Number and proportion of adult offenders sentenced for driving or attempting to drive with a specified drug above the specified limit, by sex, age and ethnicity, and sentence outcome, 2021</t>
  </si>
  <si>
    <t>Average custodial sentence lengths (ACSL) received by adult offenders sentenced for driving or attempting to drive with a specified drug above the specified limit, by sex, age and ethnicity, 2021</t>
  </si>
  <si>
    <t>Sentence lengths received by adult offenders sentenced to immediate custody for driving or attempting to drive with a specified drug above the specified limit, by sex, age and ethnicity, 2021</t>
  </si>
  <si>
    <t>Average fine amount (£) received by adult offenders sentenced for driving or attempting to drive with a specified drug above the specified limit, 2015-2021</t>
  </si>
  <si>
    <t>Fine amounts (£) received by adult offenders sentenced to a fine outcome for driving or attempting to drive with a specified drug above the specified limit, 2015-2021</t>
  </si>
  <si>
    <t>Average fine amount (£) received by adult offenders sentenced for driving or attempting to drive with a specified drug above the specified limit, by sex, age and ethnicity, 2021</t>
  </si>
  <si>
    <t>Fine amounts (£) received by adult offenders sentenced to a fine outcome for driving or attempting to drive with a specified drug above the specified limit, by sex, age and ethnicity, 2021</t>
  </si>
  <si>
    <t>Number of adult offenders sentenced for being in charge of a motor vehicle with a specified drug above the specified limit, all courts, 2015-2021</t>
  </si>
  <si>
    <t>Number and proportion of adult offenders sentenced for being in charge of a motor vehicle with a specified drug above the specified limit, by sentence outcome, 2015-2021</t>
  </si>
  <si>
    <t>Sentence lengths received by adult offenders sentenced to immediate custody for being in charge of a motor vehicle with a specified drug above the specified limit, 2015-2021</t>
  </si>
  <si>
    <t>Number and proportion of adult offenders sentenced for being in charge of a motor vehicle with a specified drug above the specified limit, by sex, age and ethnicity, and sentence outcome, 2021</t>
  </si>
  <si>
    <t>Average fine amount (£) received by adult offenders sentenced for being in charge of a motor vehicle with a specified drug above the specified limit, 2015-2021</t>
  </si>
  <si>
    <t>Fine amounts (£) received by adult offenders sentenced to a fine outcome for being in charge of a motor vehicle with a specified drug above the specified limit, 2015-2021</t>
  </si>
  <si>
    <t>Average fine amount (£) received by adult offenders sentenced for being in charge of a motor vehicle with a specified drug above the specified limit, by sex, age and ethnicity, 2021</t>
  </si>
  <si>
    <t>Fine amounts (£) received by adult offenders sentenced to a fine outcome for being in charge of a motor vehicle with a specified drug above the specified limit, by sex, age and ethnicity, 2021</t>
  </si>
  <si>
    <t xml:space="preserve">1) Excludes 2 cases of dangerous driving (1 in 2015, 1 in 2018) where the data suggested that the sentences were above the statutory maximum for this offence. The statutory maximum sentence for this offence is 2 years' custody. </t>
  </si>
  <si>
    <r>
      <t>Percentage of all adults sentenced</t>
    </r>
    <r>
      <rPr>
        <b/>
        <vertAlign val="superscript"/>
        <sz val="10"/>
        <color rgb="FF000000"/>
        <rFont val="Arial"/>
        <family val="2"/>
      </rPr>
      <t>1</t>
    </r>
  </si>
  <si>
    <r>
      <t>Ethnicity</t>
    </r>
    <r>
      <rPr>
        <b/>
        <vertAlign val="superscript"/>
        <sz val="10"/>
        <color rgb="FF000000"/>
        <rFont val="Arial"/>
        <family val="2"/>
      </rPr>
      <t>2,3</t>
    </r>
  </si>
  <si>
    <t>3) For a proportion of adults sentenced (25%), their ethnicity was either not recorded or it was not known. Therefore the proportions amongst those for whom data was provided may not reflect the demographics of the full population, and these figures should be treated with caution.</t>
  </si>
  <si>
    <r>
      <t>Otherwise dealt with</t>
    </r>
    <r>
      <rPr>
        <b/>
        <vertAlign val="superscript"/>
        <sz val="10"/>
        <color rgb="FF000000"/>
        <rFont val="Arial"/>
        <family val="2"/>
      </rPr>
      <t>1</t>
    </r>
  </si>
  <si>
    <t>2) Excludes 1 case of causing injury by wanton or furious driving (in 2021) where the data suggested that the sentence was above the statutory maximum for this offence. The statutory maximum sentence for this offence is 2 years' custody.</t>
  </si>
  <si>
    <t>1) Excludes 1 case of causing injury by wanton or furious driving (in 2021) where the data suggested that the sentence was above the statutory maximum for this offence. The statutory maximum sentence for this offence is 2 years' custody.</t>
  </si>
  <si>
    <r>
      <t>Indeterminate</t>
    </r>
    <r>
      <rPr>
        <vertAlign val="superscript"/>
        <sz val="10"/>
        <color rgb="FF000000"/>
        <rFont val="Arial"/>
        <family val="2"/>
      </rPr>
      <t>4</t>
    </r>
  </si>
  <si>
    <t>4) This includes life sentences and, for the period 2011-2012, Imprisonment for Public Protection (IPPs), and Extended Sentences for Public Protection (EPPs). IPP and EPP sentences were introduced in 2005 and abolished in 2012.</t>
  </si>
  <si>
    <t>Number and proportion of adult offenders sentenced for dangerous driving, by sex, age and ethnicity, and sentence outcome, 2021</t>
  </si>
  <si>
    <r>
      <t>ACSL (months)</t>
    </r>
    <r>
      <rPr>
        <b/>
        <vertAlign val="superscript"/>
        <sz val="10"/>
        <color rgb="FF000000"/>
        <rFont val="Arial"/>
        <family val="2"/>
      </rPr>
      <t>3</t>
    </r>
  </si>
  <si>
    <t>These data reflect the original sentencing outcome and do not include any changes on appeal from either magistrates’ courts or the Crown Court. Sentence outcomes may be reduced, increased, changed or the conviction quashed (resulting in the sentence falling away) on appeal, and so users should note that these statistics might not be accurate when considering, for example, the highest sentence for an offence. Published statistics on the outcome of individual cases referred under the Unduly Lenient Sentence scheme (for appealing certain eligible offences) can be found here:</t>
  </si>
  <si>
    <t>https://www.gov.uk/government/publications/unduly-lenient-sentence-annual-case-outcomes-data</t>
  </si>
  <si>
    <t>However, there are no available published statistics broken down by offence regarding the appeal outcomes from other routes of appeal, although quarterly volumes of criminal appeals against magistrates’ decisions dealt with at the Crown Court are published in table C11 of the MoJ’s Criminal Court Statistics Quarterly publication here:</t>
  </si>
  <si>
    <t>https://www.gov.uk/government/collections/criminal-court-statistics</t>
  </si>
  <si>
    <t>Annual volumes of appeals heard at the Court of Appeal Criminal Division, by type and result, are published in the Royal Courts of Justice Annual Tables within MoJ’s Civil Justice Statistics quarterly: January to March publication, which can be found here:</t>
  </si>
  <si>
    <t>https://www.gov.uk/government/collections/civil-justice-statistics-quarterly</t>
  </si>
  <si>
    <t>Summary only offences are almost always sentenced in magistrates' courts, although there are limited circumstances in which they would be sentenced in the Crown Court. Where summary only offences are recorded as being sentenced in the Crown Court we are aware that in some instances this may be due to data recording issues. It is not always possible to investigate individual cases, therefore users should treat such data with caution.</t>
  </si>
  <si>
    <t>5) For a proportion of adults sentenced (39%), their ethnicity was either not recorded or it was not known. Therefore the proportions amongst those for whom data was provided may not reflect the demographics of the full population, and these figures should be treated with caution.</t>
  </si>
  <si>
    <r>
      <t>Ethnicity</t>
    </r>
    <r>
      <rPr>
        <b/>
        <vertAlign val="superscript"/>
        <sz val="10"/>
        <color rgb="FF000000"/>
        <rFont val="Arial"/>
        <family val="2"/>
      </rPr>
      <t>4,5</t>
    </r>
  </si>
  <si>
    <t>3) Percentage calculations do not include cases where sex, age group or ethnicity was unknown.</t>
  </si>
  <si>
    <r>
      <t>Percentage of all adults sentenced</t>
    </r>
    <r>
      <rPr>
        <b/>
        <vertAlign val="superscript"/>
        <sz val="10"/>
        <color rgb="FF000000"/>
        <rFont val="Arial"/>
        <family val="2"/>
      </rPr>
      <t>3</t>
    </r>
  </si>
  <si>
    <r>
      <t xml:space="preserve">Table 7.5: Demographics of adult offenders sentenced for causing serious injury by driving whilst disqualified, by sex, age and ethnicity, </t>
    </r>
    <r>
      <rPr>
        <b/>
        <u/>
        <sz val="10"/>
        <color rgb="FF000000"/>
        <rFont val="Arial"/>
        <family val="2"/>
      </rPr>
      <t>2017-2021</t>
    </r>
    <r>
      <rPr>
        <b/>
        <vertAlign val="superscript"/>
        <sz val="10"/>
        <color rgb="FF000000"/>
        <rFont val="Arial"/>
        <family val="2"/>
      </rPr>
      <t>1,2</t>
    </r>
  </si>
  <si>
    <r>
      <t>Otherwise dealt with</t>
    </r>
    <r>
      <rPr>
        <b/>
        <vertAlign val="superscript"/>
        <sz val="10"/>
        <color rgb="FF000000"/>
        <rFont val="Arial"/>
        <family val="2"/>
      </rPr>
      <t>3</t>
    </r>
  </si>
  <si>
    <r>
      <t xml:space="preserve">Table 7.6: Number and proportion of adult offenders sentenced for causing serious injury by driving whilst disqualified, by sex, age and ethnicity, and sentence outcome, </t>
    </r>
    <r>
      <rPr>
        <b/>
        <u/>
        <sz val="10"/>
        <color rgb="FF000000"/>
        <rFont val="Arial"/>
        <family val="2"/>
      </rPr>
      <t>2017-2021</t>
    </r>
    <r>
      <rPr>
        <b/>
        <vertAlign val="superscript"/>
        <sz val="10"/>
        <color rgb="FF000000"/>
        <rFont val="Arial"/>
        <family val="2"/>
      </rPr>
      <t>1,2</t>
    </r>
  </si>
  <si>
    <r>
      <t>Sentence length (months)</t>
    </r>
    <r>
      <rPr>
        <b/>
        <vertAlign val="superscript"/>
        <sz val="10"/>
        <color rgb="FF000000"/>
        <rFont val="Arial"/>
        <family val="2"/>
      </rPr>
      <t>3</t>
    </r>
  </si>
  <si>
    <r>
      <t xml:space="preserve">Table 7.7: Average custodial sentence lengths (ACSL) received by adult offenders sentenced for causing serious injury by driving whilst disqualified, by sex, age and ethnicity, </t>
    </r>
    <r>
      <rPr>
        <b/>
        <u/>
        <sz val="10"/>
        <color rgb="FF000000"/>
        <rFont val="Arial"/>
        <family val="2"/>
      </rPr>
      <t>2017-2021</t>
    </r>
    <r>
      <rPr>
        <b/>
        <vertAlign val="superscript"/>
        <sz val="10"/>
        <color rgb="FF000000"/>
        <rFont val="Arial"/>
        <family val="2"/>
      </rPr>
      <t>1,2,3</t>
    </r>
  </si>
  <si>
    <t>5) Ethnicity is the self-identified ethnicity as defined by the individual, and is categorised using the 5+1 self-identified classification based on the 18+1 classification used in the 2011 Census.</t>
  </si>
  <si>
    <t>4) The ACSL calculation excludes life and indeterminate sentences, for offences where these types of sentences apply.</t>
  </si>
  <si>
    <r>
      <t>Ethnicity</t>
    </r>
    <r>
      <rPr>
        <b/>
        <vertAlign val="superscript"/>
        <sz val="10"/>
        <color rgb="FF000000"/>
        <rFont val="Arial"/>
        <family val="2"/>
      </rPr>
      <t>5</t>
    </r>
  </si>
  <si>
    <r>
      <t>ACSL (months)</t>
    </r>
    <r>
      <rPr>
        <b/>
        <vertAlign val="superscript"/>
        <sz val="10"/>
        <color rgb="FF000000"/>
        <rFont val="Arial"/>
        <family val="2"/>
      </rPr>
      <t>4</t>
    </r>
  </si>
  <si>
    <r>
      <t>Number of adults sentenced to each sentence length (months)</t>
    </r>
    <r>
      <rPr>
        <b/>
        <vertAlign val="superscript"/>
        <sz val="10"/>
        <color rgb="FF000000"/>
        <rFont val="Arial"/>
        <family val="2"/>
      </rPr>
      <t>4</t>
    </r>
  </si>
  <si>
    <r>
      <t>Proportion of adults sentenced to each sentence length (months)</t>
    </r>
    <r>
      <rPr>
        <b/>
        <vertAlign val="superscript"/>
        <sz val="10"/>
        <color rgb="FF000000"/>
        <rFont val="Arial"/>
        <family val="2"/>
      </rPr>
      <t>4</t>
    </r>
  </si>
  <si>
    <r>
      <t xml:space="preserve">Table 7.8: Sentence lengths received by adult offenders sentenced to immediate custody for causing serious injury by driving whilst disqualified, by sex, age and ethnicity, </t>
    </r>
    <r>
      <rPr>
        <b/>
        <u/>
        <sz val="10"/>
        <color rgb="FF000000"/>
        <rFont val="Arial"/>
        <family val="2"/>
      </rPr>
      <t>2017-2021</t>
    </r>
    <r>
      <rPr>
        <b/>
        <vertAlign val="superscript"/>
        <sz val="10"/>
        <color rgb="FF000000"/>
        <rFont val="Arial"/>
        <family val="2"/>
      </rPr>
      <t>1,2,3</t>
    </r>
  </si>
  <si>
    <r>
      <t>ACSL (months)</t>
    </r>
    <r>
      <rPr>
        <b/>
        <vertAlign val="superscript"/>
        <sz val="10"/>
        <color rgb="FF000000"/>
        <rFont val="Arial"/>
        <family val="2"/>
      </rPr>
      <t>2</t>
    </r>
  </si>
  <si>
    <r>
      <t>Table 8.7: Average custodial sentence lengths (ACSL) received by adult offenders sentenced for dangerous driving, by sex, age and ethnicity, 2021</t>
    </r>
    <r>
      <rPr>
        <b/>
        <vertAlign val="superscript"/>
        <sz val="10"/>
        <color rgb="FF000000"/>
        <rFont val="Arial"/>
        <family val="2"/>
      </rPr>
      <t>1</t>
    </r>
  </si>
  <si>
    <r>
      <t>Table 8.8: Sentence lengths received by adult offenders sentenced to immediate custody for dangerous driving, by sex, age and ethnicity, 2021</t>
    </r>
    <r>
      <rPr>
        <b/>
        <vertAlign val="superscript"/>
        <sz val="10"/>
        <color rgb="FF000000"/>
        <rFont val="Arial"/>
        <family val="2"/>
      </rPr>
      <t>1</t>
    </r>
  </si>
  <si>
    <r>
      <t>Number of adults sentenced to each sentence length (months)</t>
    </r>
    <r>
      <rPr>
        <b/>
        <vertAlign val="superscript"/>
        <sz val="10"/>
        <color rgb="FF000000"/>
        <rFont val="Arial"/>
        <family val="2"/>
      </rPr>
      <t>2</t>
    </r>
  </si>
  <si>
    <r>
      <t>Proportion of adults sentenced to each sentence length (months)</t>
    </r>
    <r>
      <rPr>
        <b/>
        <vertAlign val="superscript"/>
        <sz val="10"/>
        <color rgb="FF000000"/>
        <rFont val="Arial"/>
        <family val="2"/>
      </rPr>
      <t>2</t>
    </r>
  </si>
  <si>
    <r>
      <t xml:space="preserve">Table 9.5: Demographics of adult offenders sentenced for causing injury by wanton or furious driving, by sex, age and ethnicity, </t>
    </r>
    <r>
      <rPr>
        <b/>
        <u/>
        <sz val="10"/>
        <color rgb="FF000000"/>
        <rFont val="Arial"/>
        <family val="2"/>
      </rPr>
      <t>2017-2021</t>
    </r>
    <r>
      <rPr>
        <b/>
        <vertAlign val="superscript"/>
        <sz val="10"/>
        <color rgb="FF000000"/>
        <rFont val="Arial"/>
        <family val="2"/>
      </rPr>
      <t>1,2</t>
    </r>
  </si>
  <si>
    <t>5) For a proportion of adults sentenced (17%), their ethnicity was either not recorded or it was not known. Therefore the proportions amongst those for whom data was provided may not reflect the demographics of the full population, and these figures should be treated with caution.</t>
  </si>
  <si>
    <r>
      <t xml:space="preserve">Table 9.6: Number and proportion of adult offenders sentenced for causing injury by wanton or furious driving, by sex, age and ethnicity, and sentence outcome, </t>
    </r>
    <r>
      <rPr>
        <b/>
        <u/>
        <sz val="10"/>
        <color rgb="FF000000"/>
        <rFont val="Arial"/>
        <family val="2"/>
      </rPr>
      <t>2017-2021</t>
    </r>
    <r>
      <rPr>
        <b/>
        <vertAlign val="superscript"/>
        <sz val="10"/>
        <color rgb="FF000000"/>
        <rFont val="Arial"/>
        <family val="2"/>
      </rPr>
      <t>1,2</t>
    </r>
  </si>
  <si>
    <t>2020</t>
  </si>
  <si>
    <r>
      <t>Table 1.1: Number of adult offenders sentenced for causing death by dangerous driving, Crown Court, 2011-2021</t>
    </r>
    <r>
      <rPr>
        <b/>
        <vertAlign val="superscript"/>
        <sz val="10"/>
        <color rgb="FF000000"/>
        <rFont val="Arial"/>
        <family val="2"/>
      </rPr>
      <t>1,2</t>
    </r>
  </si>
  <si>
    <t>Number of adult offenders sentenced for causing death by dangerous driving, Crown Court, 2011-2021</t>
  </si>
  <si>
    <t>1) Figures shown here differ from those published by the MoJ, as there are two causing death by dangerous driving cases in the CPD between 2013-2021 which indicate that the offenders were sentenced in a magistrates’ court. These cases have been excluded from the above table as this offence is indictable only, and can therefore only be sentenced in the Crown Court.</t>
  </si>
  <si>
    <r>
      <t>Table 1.2: Number and proportion of adult offenders sentenced for causing death by dangerous driving, by sentence outcome, 2011-2021</t>
    </r>
    <r>
      <rPr>
        <b/>
        <vertAlign val="superscript"/>
        <sz val="10"/>
        <color rgb="FF000000"/>
        <rFont val="Arial"/>
        <family val="2"/>
      </rPr>
      <t>1,2</t>
    </r>
  </si>
  <si>
    <t>Number and proportion of adult offenders sentenced for causing death by dangerous driving, by sentence outcome, 2011-2021</t>
  </si>
  <si>
    <t>2) The statutory maximum sentence for this offence has increased to life imprisonment under the Police, Crime, Sentencing and Courts Act 2022, however, during the time period covered, the statutory maximum was 14 years’ custody.</t>
  </si>
  <si>
    <t>Average custodial sentence lengths (ACSL) received by adult offenders sentenced for causing death by dangerous driving, 2011-2021</t>
  </si>
  <si>
    <t>Less than 2 years</t>
  </si>
  <si>
    <t>2 to 4</t>
  </si>
  <si>
    <t>4 to 6</t>
  </si>
  <si>
    <t>6 to 8</t>
  </si>
  <si>
    <t>8 to 10</t>
  </si>
  <si>
    <t>10 to 12</t>
  </si>
  <si>
    <t>12 to 14</t>
  </si>
  <si>
    <t>2) The statutory maximum sentence has increased to life imprisonment under the Police, Crime, Sentencing and Courts Act 2022, however, during the time period covered, the statutory maximum was 14 years’ custody.</t>
  </si>
  <si>
    <t>5) This includes life sentences and, for the period 2011-2012, Imprisonment for Public Protection (IPPs), and Extended Sentences for Public Protection (EPPs). IPP and EPP sentences were introduced in 2005 and abolished in 2012.</t>
  </si>
  <si>
    <r>
      <t>Indeterminate</t>
    </r>
    <r>
      <rPr>
        <vertAlign val="superscript"/>
        <sz val="10"/>
        <color rgb="FF000000"/>
        <rFont val="Arial"/>
        <family val="2"/>
      </rPr>
      <t>5</t>
    </r>
  </si>
  <si>
    <t>Sentence lengths received by adult offenders sentenced to immediate custody for causing death by dangerous driving, 2011-2021</t>
  </si>
  <si>
    <t>2) Percentage calculations do not include cases where sex, age group or ethnicity was unknown.</t>
  </si>
  <si>
    <r>
      <t>Table 1.5: Demographics of adult offenders sentenced for causing death by dangerous driving, by sex, age and ethnicity, 2021</t>
    </r>
    <r>
      <rPr>
        <b/>
        <vertAlign val="superscript"/>
        <sz val="10"/>
        <color rgb="FF000000"/>
        <rFont val="Arial"/>
        <family val="2"/>
      </rPr>
      <t>1</t>
    </r>
  </si>
  <si>
    <r>
      <t>Percentage of all adults sentenced</t>
    </r>
    <r>
      <rPr>
        <b/>
        <vertAlign val="superscript"/>
        <sz val="10"/>
        <color rgb="FF000000"/>
        <rFont val="Arial"/>
        <family val="2"/>
      </rPr>
      <t>2</t>
    </r>
  </si>
  <si>
    <r>
      <t>Ethnicity</t>
    </r>
    <r>
      <rPr>
        <b/>
        <vertAlign val="superscript"/>
        <sz val="10"/>
        <color rgb="FF000000"/>
        <rFont val="Arial"/>
        <family val="2"/>
      </rPr>
      <t>3,4</t>
    </r>
  </si>
  <si>
    <t>4) For a proportion of adults sentenced (30%), their ethnicity was either not recorded or it was not known. Therefore the proportions amongst those for whom data was provided may not reflect the demographics of the full population, and these figures should be treated with caution.</t>
  </si>
  <si>
    <t>Demographics of adult offenders sentenced for causing death by dangerous driving, by sex, age and ethnicity, 2021</t>
  </si>
  <si>
    <r>
      <t>Table 1.6: Number and proportion of adult offenders sentenced for causing death by dangerous driving, by sex, age and ethnicity, and sentence outcome, 2021</t>
    </r>
    <r>
      <rPr>
        <b/>
        <vertAlign val="superscript"/>
        <sz val="10"/>
        <color rgb="FF000000"/>
        <rFont val="Arial"/>
        <family val="2"/>
      </rPr>
      <t>1</t>
    </r>
  </si>
  <si>
    <r>
      <t>Otherwise dealt with</t>
    </r>
    <r>
      <rPr>
        <b/>
        <vertAlign val="superscript"/>
        <sz val="10"/>
        <color rgb="FF000000"/>
        <rFont val="Arial"/>
        <family val="2"/>
      </rPr>
      <t>2</t>
    </r>
  </si>
  <si>
    <t>Number and proportion of adult offenders sentenced for causing death by dangerous driving, by sex, age and ethnicity, and sentence outcome, 2021</t>
  </si>
  <si>
    <t>Average custodial sentence lengths (ACSL) received by adult offenders sentenced for causing death by dangerous driving, by sex, age and ethnicity, 2021</t>
  </si>
  <si>
    <r>
      <t>Proportion of adults sentenced to each sentence length (years)</t>
    </r>
    <r>
      <rPr>
        <b/>
        <vertAlign val="superscript"/>
        <sz val="10"/>
        <color rgb="FF000000"/>
        <rFont val="Arial"/>
        <family val="2"/>
      </rPr>
      <t>2,3</t>
    </r>
  </si>
  <si>
    <t>Sentence lengths received by adult offenders sentenced to immediate custody for causing death by dangerous driving, by sex, age and ethnicity, 2021</t>
  </si>
  <si>
    <r>
      <t>Table 2.1: Number of adult offenders sentenced for causing death by careless or inconsiderate driving, all courts, 2011-2021</t>
    </r>
    <r>
      <rPr>
        <b/>
        <vertAlign val="superscript"/>
        <sz val="10"/>
        <color rgb="FF000000"/>
        <rFont val="Arial"/>
        <family val="2"/>
      </rPr>
      <t>1</t>
    </r>
  </si>
  <si>
    <r>
      <t>Table 2.2: Number and proportion of adult offenders sentenced for causing death by careless or inconsiderate driving, by sentence outcome, 2011-2021</t>
    </r>
    <r>
      <rPr>
        <b/>
        <vertAlign val="superscript"/>
        <sz val="10"/>
        <color rgb="FF000000"/>
        <rFont val="Arial"/>
        <family val="2"/>
      </rPr>
      <t>1</t>
    </r>
  </si>
  <si>
    <t>Number of adult offenders sentenced for causing death by careless or inconsiderate driving, all courts, 2011-2021</t>
  </si>
  <si>
    <t>Average custodial sentence lengths (ACSL) received by adult offenders sentenced for causing death by careless or inconsiderate driving, 2011-2021</t>
  </si>
  <si>
    <t>Number and proportion of adult offenders sentenced for causing death by careless or inconsiderate driving, by sentence outcome, 2011-2021</t>
  </si>
  <si>
    <t>1) The statutory maximum sentence for this offence is 5 years' custody.</t>
  </si>
  <si>
    <t>Less than 1 year</t>
  </si>
  <si>
    <t>1 to 2</t>
  </si>
  <si>
    <t>2 to 3</t>
  </si>
  <si>
    <t>3 to 4</t>
  </si>
  <si>
    <t>4 to 5</t>
  </si>
  <si>
    <t>3) For a proportion of adults sentenced (43%), their ethnicity was either not recorded or it was not known. Therefore the proportions amongst those for whom data was provided may not reflect the demographics of the full population, and these figures should be treated with caution.</t>
  </si>
  <si>
    <t>Table 2.5: Demographics of adult offenders sentenced for causing death by careless or inconsiderate driving, by sex, age and ethnicity, 2021</t>
  </si>
  <si>
    <t>Sentence lengths received by adult offenders sentenced to immediate custody for causing death by careless or inconsiderate driving, 2011-2021</t>
  </si>
  <si>
    <t>Demographics of adult offenders sentenced for causing death by careless or inconsiderate driving, by sex, age and ethnicity, 2021</t>
  </si>
  <si>
    <t>Table 2.6: Number and proportion of adult offenders sentenced for causing death by careless or inconsiderate driving, by sex, age and ethnicity, and sentence outcome, 2021</t>
  </si>
  <si>
    <t>Number and proportion of adult offenders sentenced for causing death by careless or inconsiderate driving, by sex, age and ethnicity, and sentence outcome, 2021</t>
  </si>
  <si>
    <t>Average custodial sentence lengths (ACSL) received by adult offenders sentenced for causing death by careless or inconsiderate driving, by sex, age and ethnicity, 2021</t>
  </si>
  <si>
    <t>Sentence lengths received by adult offenders sentenced to immediate custody for causing death by careless or inconsiderate driving, by sex, age and ethnicity, 2021</t>
  </si>
  <si>
    <t>Table 6.5: Demographics of adult offenders sentenced for causing serious injury by dangerous driving, by sex, age and ethnicity, 2021</t>
  </si>
  <si>
    <t>Table 6.6: Number and proportion of adult offenders sentenced for causing serious injury by dangerous driving, by sex, age and ethnicity, and sentence outcome, 2021</t>
  </si>
  <si>
    <t>1) This offence came into force 3 December 2012.</t>
  </si>
  <si>
    <r>
      <t>Table 6.1: Number of adult offenders sentenced for causing serious injury by dangerous driving, all courts, 2011-2021</t>
    </r>
    <r>
      <rPr>
        <b/>
        <vertAlign val="superscript"/>
        <sz val="10"/>
        <color rgb="FF000000"/>
        <rFont val="Arial"/>
        <family val="2"/>
      </rPr>
      <t>1,2</t>
    </r>
  </si>
  <si>
    <r>
      <t>Table 6.2: Number and proportion of adult offenders sentenced for causing serious injury by dangerous driving, by sentence outcome, 2011-2021</t>
    </r>
    <r>
      <rPr>
        <b/>
        <vertAlign val="superscript"/>
        <sz val="10"/>
        <color rgb="FF000000"/>
        <rFont val="Arial"/>
        <family val="2"/>
      </rPr>
      <t>1,2</t>
    </r>
  </si>
  <si>
    <t>2) Excludes 12 cases of causing serious injury by dangerous driving across the period 2016-2021 where the data suggested that the sentences were above the statutory maximum for this offence. The statutory maximum for this offence is 5 years' custody.</t>
  </si>
  <si>
    <t>3) For a proportion of adults sentenced (33%), their ethnicity was either not recorded or it was not known. Therefore the proportions amongst those for whom data was provided may not reflect the demographics of the full population, and these figures should be treated with caution.</t>
  </si>
  <si>
    <r>
      <t>Table 6.8: Sentence lengths received by adult offenders sentenced to immediate custody for causing serious injury by dangerous driving, by sex, age and ethnicity, 2021</t>
    </r>
    <r>
      <rPr>
        <b/>
        <vertAlign val="superscript"/>
        <sz val="10"/>
        <color rgb="FF000000"/>
        <rFont val="Arial"/>
        <family val="2"/>
      </rPr>
      <t>1</t>
    </r>
  </si>
  <si>
    <r>
      <t>Number of adults sentenced to each sentence length (years)</t>
    </r>
    <r>
      <rPr>
        <b/>
        <vertAlign val="superscript"/>
        <sz val="10"/>
        <color rgb="FF000000"/>
        <rFont val="Arial"/>
        <family val="2"/>
      </rPr>
      <t>2</t>
    </r>
  </si>
  <si>
    <r>
      <t>Proportion of adults sentenced to each sentence length (years)</t>
    </r>
    <r>
      <rPr>
        <b/>
        <vertAlign val="superscript"/>
        <sz val="10"/>
        <color rgb="FF000000"/>
        <rFont val="Arial"/>
        <family val="2"/>
      </rPr>
      <t>2</t>
    </r>
  </si>
  <si>
    <t>Number of adult offenders sentenced for causing serious injury by dangerous driving, all courts, 2012-2021</t>
  </si>
  <si>
    <t>Number and proportion of adult offenders sentenced for causing serious injury by dangerous driving, by sentence outcome, 2012-2021</t>
  </si>
  <si>
    <t>Average custodial sentence lengths (ACSL) received by adult offenders sentenced for causing serious injury by dangerous driving, 2012-2021</t>
  </si>
  <si>
    <t>Sentence lengths received by adult offenders sentenced to immediate custody for causing serious injury by dangerous driving, 2012-2021</t>
  </si>
  <si>
    <t>Demographics of adult offenders sentenced for causing serious injury by dangerous driving, by sex, age and ethnicity, 2021</t>
  </si>
  <si>
    <t>Number and proportion of adult offenders sentenced for causing serious injury by dangerous driving, by sex, age and ethnicity, and sentence outcome, 2021</t>
  </si>
  <si>
    <t>Average custodial sentence lengths (ACSL) received by adult offenders sentenced for causing serious injury by dangerous driving, by sex, age and ethnicity, 2021</t>
  </si>
  <si>
    <t>Sentence lengths received by adult offenders sentenced to immediate custody for causing serious injury by dangerous driving, by sex, age and ethnicity, 2021</t>
  </si>
  <si>
    <t>12 to 14 years</t>
  </si>
  <si>
    <r>
      <t>Table 3.1: Number of adult offenders sentenced for causing death by careless driving when under the influence of drink or drugs, Crown Court, 2011-2021</t>
    </r>
    <r>
      <rPr>
        <b/>
        <vertAlign val="superscript"/>
        <sz val="10"/>
        <color rgb="FF000000"/>
        <rFont val="Arial"/>
        <family val="2"/>
      </rPr>
      <t>1,2</t>
    </r>
  </si>
  <si>
    <r>
      <t>Table 3.2: Number and proportion of adult offenders sentenced for causing death by careless driving when under the influence of drink or drugs, 2011-2021</t>
    </r>
    <r>
      <rPr>
        <b/>
        <vertAlign val="superscript"/>
        <sz val="10"/>
        <color rgb="FF000000"/>
        <rFont val="Arial"/>
        <family val="2"/>
      </rPr>
      <t>1,2</t>
    </r>
  </si>
  <si>
    <t>2) These statistics are provided for the period 2017-2021, rather than for a single year, due to the small number of offenders sentenced for this offence each year.</t>
  </si>
  <si>
    <r>
      <t>ACSL (years)</t>
    </r>
    <r>
      <rPr>
        <b/>
        <vertAlign val="superscript"/>
        <sz val="10"/>
        <color rgb="FF000000"/>
        <rFont val="Arial"/>
        <family val="2"/>
      </rPr>
      <t>4</t>
    </r>
  </si>
  <si>
    <t>Number of adult offenders sentenced for causing death by careless driving when under the influence of drink or drugs, Crown Court, 2011-2021</t>
  </si>
  <si>
    <t>Number and proportion of adult offenders sentenced for causing death by careless driving when under the influence of drink or drugs, by sentence outcome, 2011-2021</t>
  </si>
  <si>
    <t>Average custodial sentence lengths (ACSL) received by adult offenders sentenced for causing death by careless driving when under the influence of drink or drugs, 2011-2021</t>
  </si>
  <si>
    <t>Sentence lengths received by adult offenders sentenced to immediate custody for causing death by careless driving when under the influence of drink or drugs, 2011-2021</t>
  </si>
  <si>
    <r>
      <t>Table 4.1: Number of adult offenders sentenced for causing death by driving whilst unlicensed or uninsured, all courts, 2011-2021</t>
    </r>
    <r>
      <rPr>
        <b/>
        <vertAlign val="superscript"/>
        <sz val="10"/>
        <color rgb="FF000000"/>
        <rFont val="Arial"/>
        <family val="2"/>
      </rPr>
      <t>1,2</t>
    </r>
  </si>
  <si>
    <r>
      <t>Table 4.2: Number and proportion of adult offenders sentenced for causing death by driving whilst unlicensed or uninsured, 2011-2021</t>
    </r>
    <r>
      <rPr>
        <b/>
        <vertAlign val="superscript"/>
        <sz val="10"/>
        <color rgb="FF000000"/>
        <rFont val="Arial"/>
        <family val="2"/>
      </rPr>
      <t>1,2</t>
    </r>
  </si>
  <si>
    <t>2017-2021</t>
  </si>
  <si>
    <t>2) Excludes 1 case of causing death by driving whilst unlicensed or uninsured in 2017 where the data suggested that the sentence was above the statutory maximum for this offence. The statutory maximum sentence for this offence is 2 years' custody.</t>
  </si>
  <si>
    <t xml:space="preserve">- = No proportions have been calculated as no offenders were sentenced to immediate custody. </t>
  </si>
  <si>
    <t>4) Percentage calculations do not include cases where sex, age group or ethnicity was unknown.</t>
  </si>
  <si>
    <t>6) For a proportion of adults sentenced (28%), their ethnicity was either not recorded or it was not known. Therefore the proportions amongst those for whom data was provided may not reflect the demographics of the full population, and these figures should be treated with caution.</t>
  </si>
  <si>
    <r>
      <t xml:space="preserve">Table 3.5: Demographics of adult offenders sentenced for causing death by careless driving when under the influence of drink or drugs, by sex, age and ethnicity, </t>
    </r>
    <r>
      <rPr>
        <b/>
        <u/>
        <sz val="10"/>
        <color rgb="FF000000"/>
        <rFont val="Arial"/>
        <family val="2"/>
      </rPr>
      <t>2017-2021</t>
    </r>
    <r>
      <rPr>
        <b/>
        <vertAlign val="superscript"/>
        <sz val="10"/>
        <color rgb="FF000000"/>
        <rFont val="Arial"/>
        <family val="2"/>
      </rPr>
      <t>1,2,3</t>
    </r>
  </si>
  <si>
    <r>
      <t>Percentage of all adults sentenced</t>
    </r>
    <r>
      <rPr>
        <b/>
        <vertAlign val="superscript"/>
        <sz val="10"/>
        <color rgb="FF000000"/>
        <rFont val="Arial"/>
        <family val="2"/>
      </rPr>
      <t>4</t>
    </r>
  </si>
  <si>
    <r>
      <t>Ethnicity</t>
    </r>
    <r>
      <rPr>
        <b/>
        <vertAlign val="superscript"/>
        <sz val="10"/>
        <color rgb="FF000000"/>
        <rFont val="Arial"/>
        <family val="2"/>
      </rPr>
      <t>5,6</t>
    </r>
  </si>
  <si>
    <t>5) For a proportion of adults sentenced (24%), their ethnicity was either not recorded or it was not known. Therefore the proportions amongst those for whom data was provided may not reflect the demographics of the full population, and these figures should be treated with caution.</t>
  </si>
  <si>
    <r>
      <t xml:space="preserve">Table 4.5: Demographics of adult offenders sentenced for causing death by driving whilst unlicensed or uninsured, by sex, age and ethnicity, </t>
    </r>
    <r>
      <rPr>
        <b/>
        <u/>
        <sz val="10"/>
        <color rgb="FF000000"/>
        <rFont val="Arial"/>
        <family val="2"/>
      </rPr>
      <t>2017-2021</t>
    </r>
    <r>
      <rPr>
        <b/>
        <vertAlign val="superscript"/>
        <sz val="10"/>
        <color rgb="FF000000"/>
        <rFont val="Arial"/>
        <family val="2"/>
      </rPr>
      <t>1,2</t>
    </r>
  </si>
  <si>
    <r>
      <t xml:space="preserve">Table 4.6: Number and proportion of adult offenders sentenced for causing death by driving whilst unlicensed or uninsured, by sex, age and ethnicity, and sentence outcome, </t>
    </r>
    <r>
      <rPr>
        <b/>
        <u/>
        <sz val="10"/>
        <color rgb="FF000000"/>
        <rFont val="Arial"/>
        <family val="2"/>
      </rPr>
      <t>2017-2021</t>
    </r>
    <r>
      <rPr>
        <b/>
        <vertAlign val="superscript"/>
        <sz val="10"/>
        <color rgb="FF000000"/>
        <rFont val="Arial"/>
        <family val="2"/>
      </rPr>
      <t>1,2</t>
    </r>
  </si>
  <si>
    <t>Number of adult offenders sentenced for causing death by driving whilst unlicensed or uninsured, all courts, 2011-2021</t>
  </si>
  <si>
    <t>Number and proportion of adult offenders sentenced for causing death by driving whilst unlicensed or uninsured, by sentence outcome, 2011-2021</t>
  </si>
  <si>
    <t>Sentence lengths received by adult offenders sentenced to immediate custody for causing death by driving whilst unlicensed or uninsured, 2011-2021</t>
  </si>
  <si>
    <t>1) This offence came into force 13 April 2015. Prior to 13 April 2015, the offence of causing death by driving whilst disqualified was combined with the offence of causing death by driving whilst unlicensed or uninsured.</t>
  </si>
  <si>
    <r>
      <t>Table 5.1: Number of adult offenders sentenced for causing death by driving whilst disqualified, Crown Court, 2015-2021</t>
    </r>
    <r>
      <rPr>
        <b/>
        <vertAlign val="superscript"/>
        <sz val="10"/>
        <color rgb="FF000000"/>
        <rFont val="Arial"/>
        <family val="2"/>
      </rPr>
      <t>1,2</t>
    </r>
  </si>
  <si>
    <t xml:space="preserve">- = No proportions have been calculated as no offenders were sentenced. </t>
  </si>
  <si>
    <t>4 to 5 years</t>
  </si>
  <si>
    <t>2) The statutory maximum sentence for this offence is 10 years' custody.</t>
  </si>
  <si>
    <t>Number of adult offenders sentenced for causing death by driving whilst disqualified, Crown Court, 2015-2021</t>
  </si>
  <si>
    <t>Number and proportion of adult offenders sentenced for causing death by driving whilst disqualified, by sentence outcome, 2015-2021</t>
  </si>
  <si>
    <t>Sentence lengths received by adult offenders sentenced to immediate custody for causing death by driving whilst disqualified, 2015-2021</t>
  </si>
  <si>
    <t>Less than 1 month</t>
  </si>
  <si>
    <t>5 to 6 months</t>
  </si>
  <si>
    <t>Table 10.5: Demographics of adult offenders sentenced for driving or attempting to drive with a specified drug above the specified limit, by sex, age and ethnicity, 2021</t>
  </si>
  <si>
    <t>Table 10.6: Number and proportion of adult offenders sentenced for driving or attempting to drive with a specified drug above the specified limit, by sex, age and ethnicity, and sentence outcome, 2021</t>
  </si>
  <si>
    <t>1) This offence came into force 2 March 2015.</t>
  </si>
  <si>
    <t xml:space="preserve">2) Excludes 2 cases of driving or attempting to drive with a specified drug above the specified limit across the period 2017-2018 where the data suggested that the sentences were above the statutory maximum for this offence. The statutory maximum sentence for this offence is an unlimited fine and/or 6 months' custody. </t>
  </si>
  <si>
    <t>2) Excludes 2 cases of driving or attempting to drive with a specified drug above the specified limit across the period 2017-2018 where the data suggested that the sentences were above the statutory maximum for this offence. The statutory maximum sentence for this offence is an unlimited fine and/or 6 months' custody.</t>
  </si>
  <si>
    <t>3) For a proportion of adults sentenced (21%), their ethnicity was either not recorded or it was not known. Therefore the proportions amongst those for whom data was provided may not reflect the demographics of the full population, and these figures should be treated with caution.</t>
  </si>
  <si>
    <r>
      <t>Table 10.7: Average custodial sentence lengths (ACSL) received by adult offenders sentenced for driving or attempting to drive with a specified drug above the specified limit, by sex, age and ethnicity, 2021</t>
    </r>
    <r>
      <rPr>
        <b/>
        <vertAlign val="superscript"/>
        <sz val="10"/>
        <color rgb="FF000000"/>
        <rFont val="Arial"/>
        <family val="2"/>
      </rPr>
      <t>1</t>
    </r>
  </si>
  <si>
    <t>1) The statutory maximum sentence for this offence is an unlimited fine and/or 6 months' custody.</t>
  </si>
  <si>
    <t>2)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</si>
  <si>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t xml:space="preserve">1) The statutory maximum for this offence is 2 years' custody. </t>
  </si>
  <si>
    <t xml:space="preserve">1) The statutory maximum sentence for this offence is 2 years' custody. </t>
  </si>
  <si>
    <r>
      <t>Table 10.8: Sentence lengths received by adult offenders sentenced to immediate custody for driving or attempting to drive with a specified drug above the specified limit, by sex, age and ethnicity, 2021</t>
    </r>
    <r>
      <rPr>
        <b/>
        <vertAlign val="superscript"/>
        <sz val="10"/>
        <color rgb="FF000000"/>
        <rFont val="Arial"/>
        <family val="2"/>
      </rPr>
      <t>1</t>
    </r>
  </si>
  <si>
    <t>Average fine amount (£)</t>
  </si>
  <si>
    <t>* = Average fine amount has not been calculated where the number of offenders sentenced to a fine is fewer than 5.</t>
  </si>
  <si>
    <t>Less than 100</t>
  </si>
  <si>
    <t>100-200</t>
  </si>
  <si>
    <t>200-300</t>
  </si>
  <si>
    <t>300-400</t>
  </si>
  <si>
    <t>400-500</t>
  </si>
  <si>
    <t>Greater than 500</t>
  </si>
  <si>
    <t>Table 10.11: Average fine amount (£) received by adult offenders sentenced for driving or attempting to drive with a specified drug above the specified limit, by sex, age and ethnicity, 2021</t>
  </si>
  <si>
    <t>- = No proportions have been calculated as no offenders were sentenced to a fine.</t>
  </si>
  <si>
    <t>Table 10.12: Fine amounts (£) received by adult offenders sentenced to a fine outcome for driving or attempting to drive with a specified drug above the specified limit, by sex, age and ethnicity, 2021</t>
  </si>
  <si>
    <r>
      <t>Table 10.9: Average fine amount (£) received by adult offenders sentenced for driving or attempting to drive with a specified drug above the specified limit, 2015-2021</t>
    </r>
    <r>
      <rPr>
        <b/>
        <vertAlign val="superscript"/>
        <sz val="10"/>
        <color rgb="FF000000"/>
        <rFont val="Arial"/>
        <family val="2"/>
      </rPr>
      <t>1,2</t>
    </r>
  </si>
  <si>
    <r>
      <t>Table 10.10: Fine amounts (£) received by adult offenders sentenced to a fine outcome for driving or attempting to drive with a specified drug above the specified limit, 2015-2021</t>
    </r>
    <r>
      <rPr>
        <b/>
        <vertAlign val="superscript"/>
        <sz val="10"/>
        <color rgb="FF000000"/>
        <rFont val="Arial"/>
        <family val="2"/>
      </rPr>
      <t>1,2</t>
    </r>
  </si>
  <si>
    <r>
      <t>Fine amount (£)</t>
    </r>
    <r>
      <rPr>
        <b/>
        <vertAlign val="superscript"/>
        <sz val="10"/>
        <color rgb="FF000000"/>
        <rFont val="Arial"/>
        <family val="2"/>
      </rPr>
      <t>3</t>
    </r>
  </si>
  <si>
    <t>1)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</si>
  <si>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1</t>
    </r>
  </si>
  <si>
    <r>
      <t>Number of adults sentenced to each fine amount (£)</t>
    </r>
    <r>
      <rPr>
        <b/>
        <vertAlign val="superscript"/>
        <sz val="10"/>
        <color rgb="FF000000"/>
        <rFont val="Arial"/>
        <family val="2"/>
      </rPr>
      <t>1</t>
    </r>
  </si>
  <si>
    <r>
      <t>Proportion of adults sentenced to each fine amount (£)</t>
    </r>
    <r>
      <rPr>
        <b/>
        <vertAlign val="superscript"/>
        <sz val="10"/>
        <color rgb="FF000000"/>
        <rFont val="Arial"/>
        <family val="2"/>
      </rPr>
      <t>1</t>
    </r>
  </si>
  <si>
    <t>2 to 3 months</t>
  </si>
  <si>
    <t>Table 11.5: Demographics of adult offenders sentenced for being in charge of a motor vehicle with a specified drug above the specified limit, by sex, age and ethnicity, 2021</t>
  </si>
  <si>
    <t>Table 11.6: Number and proportion of adult offenders sentenced for being in charge of a motor vehicle with a specified drug above the specified limit, by sex, age and ethnicity, and sentence outcome, 2021</t>
  </si>
  <si>
    <r>
      <t>Table 11.1: Number of adult offenders sentenced for being in charge of a motor vehicle with a specified drug above the specified limit, all courts, 2015-2021</t>
    </r>
    <r>
      <rPr>
        <b/>
        <vertAlign val="superscript"/>
        <sz val="10"/>
        <color rgb="FF000000"/>
        <rFont val="Arial"/>
        <family val="2"/>
      </rPr>
      <t>1,2</t>
    </r>
  </si>
  <si>
    <r>
      <t>Table 11.2: Number and proportion of adult offenders sentenced for being in charge of a motor vehicle with a specified drug above the specified limit, by sentence outcome, 2015-2021</t>
    </r>
    <r>
      <rPr>
        <b/>
        <vertAlign val="superscript"/>
        <sz val="10"/>
        <color rgb="FF000000"/>
        <rFont val="Arial"/>
        <family val="2"/>
      </rPr>
      <t>1,2</t>
    </r>
  </si>
  <si>
    <t>Demographics of adult offenders sentenced for being in charge of a motor vehicle with a specified drug above the specified limit, by sex, age and ethnicity, 2021</t>
  </si>
  <si>
    <t>3) For a proportion of adults sentenced (24%), their ethnicity was either not recorded or it was not known. Therefore the proportions amongst those for whom data was provided may not reflect the demographics of the full population, and these figures should be treated with caution.</t>
  </si>
  <si>
    <t>Table 11.11: Average fine amount (£) received by adult offenders sentenced for being in charge of a motor vehicle with a specified drug above the specified limit, by sex, age and ethnicity, 2021</t>
  </si>
  <si>
    <t>Table 11.12: Fine amounts (£) received by adult offenders sentenced to a fine outcome for being in charge of a motor vehicle with a specified drug above the specified limit, by sex, age and ethnicity, 2021</t>
  </si>
  <si>
    <r>
      <t>Table 11.9: Average fine amount (£) received by adult offenders sentenced for being in charge of a motor vehicle with a specified drug above the specified limit, 2015-2021</t>
    </r>
    <r>
      <rPr>
        <b/>
        <vertAlign val="superscript"/>
        <sz val="10"/>
        <color rgb="FF000000"/>
        <rFont val="Arial"/>
        <family val="2"/>
      </rPr>
      <t>1,2</t>
    </r>
  </si>
  <si>
    <t>- = No offenders were sentenced to a fine.</t>
  </si>
  <si>
    <r>
      <t>Table 10.1: Number of adult offenders sentenced for driving or attempting to drive with a specified drug above the specified limit, all courts, 2015-2021</t>
    </r>
    <r>
      <rPr>
        <b/>
        <vertAlign val="superscript"/>
        <sz val="10"/>
        <color rgb="FF000000"/>
        <rFont val="Arial"/>
        <family val="2"/>
      </rPr>
      <t>1,2</t>
    </r>
  </si>
  <si>
    <t>2)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</si>
  <si>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7.1: Number of adult offenders sentenced for causing serious injury by driving whilst disqualified, all courts, 2015-2021</t>
    </r>
    <r>
      <rPr>
        <b/>
        <vertAlign val="superscript"/>
        <sz val="10"/>
        <color rgb="FF000000"/>
        <rFont val="Arial"/>
        <family val="2"/>
      </rPr>
      <t>1,2</t>
    </r>
  </si>
  <si>
    <r>
      <t xml:space="preserve">Average custodial sentence lengths (ACSL) received by adult offenders sentenced for causing serious injury by driving whilst disqualified, </t>
    </r>
    <r>
      <rPr>
        <u/>
        <sz val="10"/>
        <color rgb="FF000000"/>
        <rFont val="Arial"/>
        <family val="2"/>
      </rPr>
      <t>2017-2021</t>
    </r>
  </si>
  <si>
    <r>
      <t xml:space="preserve">Demographics of adult offenders sentenced for causing serious injury by driving whilst disqualified, by sex, age and ethnicity, </t>
    </r>
    <r>
      <rPr>
        <u/>
        <sz val="10"/>
        <color rgb="FF000000"/>
        <rFont val="Arial"/>
        <family val="2"/>
      </rPr>
      <t>2017-2021</t>
    </r>
  </si>
  <si>
    <r>
      <t xml:space="preserve">Number and proportion of adult offenders sentenced for causing serious injury by driving whilst disqualified, by sex, age and ethnicity, and sentence outcome, </t>
    </r>
    <r>
      <rPr>
        <u/>
        <sz val="10"/>
        <color rgb="FF000000"/>
        <rFont val="Arial"/>
        <family val="2"/>
      </rPr>
      <t>2017-2021</t>
    </r>
  </si>
  <si>
    <r>
      <t xml:space="preserve">Average custodial sentence lengths (ACSL) received by adult offenders sentenced for causing serious injury by driving whilst disqualified, by sex, age and ethnicity, </t>
    </r>
    <r>
      <rPr>
        <u/>
        <sz val="10"/>
        <color rgb="FF000000"/>
        <rFont val="Arial"/>
        <family val="2"/>
      </rPr>
      <t>2017-2021</t>
    </r>
  </si>
  <si>
    <r>
      <t xml:space="preserve">Sentence lengths received by adult offenders sentenced to immediate custody for causing serious injury by driving whilst disqualified, by sex, age and ethnicity, </t>
    </r>
    <r>
      <rPr>
        <u/>
        <sz val="10"/>
        <color rgb="FF000000"/>
        <rFont val="Arial"/>
        <family val="2"/>
      </rPr>
      <t>2017-2021</t>
    </r>
  </si>
  <si>
    <r>
      <t xml:space="preserve">Average custodial sentence lengths (ACSL) received by adult offenders sentenced for causing injury by wanton or furious driving, </t>
    </r>
    <r>
      <rPr>
        <u/>
        <sz val="10"/>
        <color rgb="FF000000"/>
        <rFont val="Arial"/>
        <family val="2"/>
      </rPr>
      <t>2017-2021</t>
    </r>
  </si>
  <si>
    <r>
      <t xml:space="preserve">Demographics of adult offenders sentenced for causing injury by wanton or furious driving, by sex, age and ethnicity, </t>
    </r>
    <r>
      <rPr>
        <u/>
        <sz val="10"/>
        <color rgb="FF000000"/>
        <rFont val="Arial"/>
        <family val="2"/>
      </rPr>
      <t>2017-2021</t>
    </r>
  </si>
  <si>
    <r>
      <t xml:space="preserve">Number and proportion of adult offenders sentenced for causing injury by wanton or furious driving, by sex, age and ethnicity, and sentence outcome, </t>
    </r>
    <r>
      <rPr>
        <u/>
        <sz val="10"/>
        <color rgb="FF000000"/>
        <rFont val="Arial"/>
        <family val="2"/>
      </rPr>
      <t>2017-2021</t>
    </r>
  </si>
  <si>
    <r>
      <t xml:space="preserve">Average custodial sentence lengths (ACSL) received by adult offenders sentenced for being in charge of a motor vehicle with a specified drug above the specified limit, </t>
    </r>
    <r>
      <rPr>
        <u/>
        <sz val="10"/>
        <color rgb="FF000000"/>
        <rFont val="Arial"/>
        <family val="2"/>
      </rPr>
      <t>2017-2021</t>
    </r>
  </si>
  <si>
    <t>3)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</si>
  <si>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t>1)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</si>
  <si>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7.2: Number and proportion of adult offenders sentenced for causing serious injury by driving whilst disqualified, by sentence outcome, 2015-2021</t>
    </r>
    <r>
      <rPr>
        <b/>
        <vertAlign val="superscript"/>
        <sz val="10"/>
        <color rgb="FF000000"/>
        <rFont val="Arial"/>
        <family val="2"/>
      </rPr>
      <t>1,2</t>
    </r>
  </si>
  <si>
    <r>
      <t xml:space="preserve">Table 7.3: Average custodial sentence lengths (ACSL) received by adult offenders sentenced for causing serious injury by driving whilst disqualified, </t>
    </r>
    <r>
      <rPr>
        <b/>
        <u/>
        <sz val="10"/>
        <color rgb="FF000000"/>
        <rFont val="Arial"/>
        <family val="2"/>
      </rPr>
      <t>2017-2021</t>
    </r>
    <r>
      <rPr>
        <b/>
        <vertAlign val="superscript"/>
        <sz val="10"/>
        <color rgb="FF000000"/>
        <rFont val="Arial"/>
        <family val="2"/>
      </rPr>
      <t>1,2,3</t>
    </r>
  </si>
  <si>
    <r>
      <t>Table 7.4: Sentence lengths received by adult offenders sentenced to immediate custody for causing serious injury by driving whilst disqualified, 2015-2021</t>
    </r>
    <r>
      <rPr>
        <b/>
        <vertAlign val="superscript"/>
        <sz val="10"/>
        <color rgb="FF000000"/>
        <rFont val="Arial"/>
        <family val="2"/>
      </rPr>
      <t>1,2,3</t>
    </r>
  </si>
  <si>
    <r>
      <t>Sentence length (months)</t>
    </r>
    <r>
      <rPr>
        <b/>
        <vertAlign val="superscript"/>
        <sz val="10"/>
        <color rgb="FF000000"/>
        <rFont val="Arial"/>
        <family val="2"/>
      </rPr>
      <t>4</t>
    </r>
  </si>
  <si>
    <r>
      <t>Table 8.1: Number of adult offenders sentenced for dangerous driving, all courts, 2011-2021</t>
    </r>
    <r>
      <rPr>
        <b/>
        <vertAlign val="superscript"/>
        <sz val="10"/>
        <color rgb="FF000000"/>
        <rFont val="Arial"/>
        <family val="2"/>
      </rPr>
      <t>1</t>
    </r>
  </si>
  <si>
    <r>
      <t>Table 8.2: Number and proportion of adult offenders sentenced for dangerous driving, by sentence outcome, 2011-2021</t>
    </r>
    <r>
      <rPr>
        <b/>
        <vertAlign val="superscript"/>
        <sz val="10"/>
        <color rgb="FF000000"/>
        <rFont val="Arial"/>
        <family val="2"/>
      </rPr>
      <t>1</t>
    </r>
  </si>
  <si>
    <r>
      <t>Table 8.3: Average custodial sentence lengths (ACSL) received by adult offenders sentenced for dangerous driving, 2011-2021</t>
    </r>
    <r>
      <rPr>
        <b/>
        <vertAlign val="superscript"/>
        <sz val="10"/>
        <color rgb="FF000000"/>
        <rFont val="Arial"/>
        <family val="2"/>
      </rPr>
      <t>1,2</t>
    </r>
  </si>
  <si>
    <r>
      <t>Table 8.4: Sentence lengths received by adult offenders sentenced to immediate custody for dangerous driving, 2011-2021</t>
    </r>
    <r>
      <rPr>
        <b/>
        <vertAlign val="superscript"/>
        <sz val="10"/>
        <color rgb="FF000000"/>
        <rFont val="Arial"/>
        <family val="2"/>
      </rPr>
      <t>1,2</t>
    </r>
  </si>
  <si>
    <r>
      <t>Table 9.1: Number of adult offenders sentenced for causing injury by wanton or furious driving, Crown Court, 2011-2021</t>
    </r>
    <r>
      <rPr>
        <b/>
        <vertAlign val="superscript"/>
        <sz val="10"/>
        <color rgb="FF000000"/>
        <rFont val="Arial"/>
        <family val="2"/>
      </rPr>
      <t>1</t>
    </r>
  </si>
  <si>
    <r>
      <t>Table 9.2: Number and proportion of adult offenders sentenced for causing injury by wanton or furious driving, by sentence outcome, 2011-2021</t>
    </r>
    <r>
      <rPr>
        <b/>
        <vertAlign val="superscript"/>
        <sz val="10"/>
        <color rgb="FF000000"/>
        <rFont val="Arial"/>
        <family val="2"/>
      </rPr>
      <t>1</t>
    </r>
  </si>
  <si>
    <r>
      <t xml:space="preserve">Table 9.3: Average custodial sentence lengths (ACSL) received by adult offenders sentenced for causing injury by wanton or furious driving, </t>
    </r>
    <r>
      <rPr>
        <b/>
        <u/>
        <sz val="10"/>
        <color rgb="FF000000"/>
        <rFont val="Arial"/>
        <family val="2"/>
      </rPr>
      <t>2017-2021</t>
    </r>
    <r>
      <rPr>
        <b/>
        <vertAlign val="superscript"/>
        <sz val="10"/>
        <color rgb="FF000000"/>
        <rFont val="Arial"/>
        <family val="2"/>
      </rPr>
      <t>1,2,3</t>
    </r>
  </si>
  <si>
    <r>
      <t>Table 9.4: Sentence lengths received by adult offenders sentenced to immediate custody for causing injury by wanton or furious driving, 2011-2021</t>
    </r>
    <r>
      <rPr>
        <b/>
        <vertAlign val="superscript"/>
        <sz val="10"/>
        <color rgb="FF000000"/>
        <rFont val="Arial"/>
        <family val="2"/>
      </rPr>
      <t>1,2</t>
    </r>
  </si>
  <si>
    <t>3) Sentence length intervals do not include the lower bound, but do include the upper bound sentence length. For example, the category ‘Less than 6 months’ includes sentence lengths less than or equal to 6 months, and '6 to 12' includes sentence lengths over 6, and up to and including 12 months.</t>
  </si>
  <si>
    <r>
      <t>Table 10.2: Number and proportion of adult offenders sentenced for driving or attempting to drive with a specified drug above the specified limit, by sentence outcome, 2015-2021</t>
    </r>
    <r>
      <rPr>
        <b/>
        <vertAlign val="superscript"/>
        <sz val="10"/>
        <color rgb="FF000000"/>
        <rFont val="Arial"/>
        <family val="2"/>
      </rPr>
      <t>1,2</t>
    </r>
  </si>
  <si>
    <r>
      <t>Table 10.3: Average custodial sentence lengths (ACSL) received by adult offenders sentenced for driving or attempting to drive with a specified drug above the specified limit, 2015-2021</t>
    </r>
    <r>
      <rPr>
        <b/>
        <vertAlign val="superscript"/>
        <sz val="10"/>
        <color rgb="FF000000"/>
        <rFont val="Arial"/>
        <family val="2"/>
      </rPr>
      <t>1,2,3</t>
    </r>
  </si>
  <si>
    <r>
      <t>Table 10.4: Sentence lengths received by adult offenders sentenced to immediate custody for driving or attempting to drive with a specified drug above the specified limit, 2015-2021</t>
    </r>
    <r>
      <rPr>
        <b/>
        <vertAlign val="superscript"/>
        <sz val="10"/>
        <color rgb="FF000000"/>
        <rFont val="Arial"/>
        <family val="2"/>
      </rPr>
      <t>1,2,3</t>
    </r>
  </si>
  <si>
    <t>4)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</si>
  <si>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r>
      <t xml:space="preserve">Table 11.3: Average custodial sentence lengths (ACSL) received by adult offenders sentenced for being in charge of a motor vehicle with a specified drug above the specified limit, </t>
    </r>
    <r>
      <rPr>
        <b/>
        <u/>
        <sz val="10"/>
        <color rgb="FF000000"/>
        <rFont val="Arial"/>
        <family val="2"/>
      </rPr>
      <t>2017-2021</t>
    </r>
    <r>
      <rPr>
        <b/>
        <vertAlign val="superscript"/>
        <sz val="10"/>
        <color rgb="FF000000"/>
        <rFont val="Arial"/>
        <family val="2"/>
      </rPr>
      <t>1,2,3</t>
    </r>
  </si>
  <si>
    <r>
      <t>Table 11.4: Sentence lengths received by adult offenders sentenced to immediate custody for being in charge of a motor vehicle with a specified drug above the specified limit, 2015-2021</t>
    </r>
    <r>
      <rPr>
        <b/>
        <vertAlign val="superscript"/>
        <sz val="10"/>
        <color rgb="FF000000"/>
        <rFont val="Arial"/>
        <family val="2"/>
      </rPr>
      <t>1,2,3</t>
    </r>
  </si>
  <si>
    <r>
      <t>Table 11.10: Fine amounts (£) received by adult offenders sentenced to a fine outcome for being in charge of a motor vehicle with a specified drug above the specified limit, 2015-2021</t>
    </r>
    <r>
      <rPr>
        <b/>
        <vertAlign val="superscript"/>
        <sz val="10"/>
        <color rgb="FF000000"/>
        <rFont val="Arial"/>
        <family val="2"/>
      </rPr>
      <t>1,2</t>
    </r>
  </si>
  <si>
    <r>
      <t xml:space="preserve">Demographics of adult offenders sentenced for causing death by careless driving when under the influence of drink or drugs, by sex, age and ethnicity, </t>
    </r>
    <r>
      <rPr>
        <u/>
        <sz val="10"/>
        <color rgb="FF000000"/>
        <rFont val="Arial"/>
        <family val="2"/>
      </rPr>
      <t>2017-2021</t>
    </r>
  </si>
  <si>
    <r>
      <t xml:space="preserve">Number and proportion of adult offenders sentenced for causing death by careless driving when under the influence of drink or drugs, by sex, age and ethnicity, and sentence outcome, </t>
    </r>
    <r>
      <rPr>
        <u/>
        <sz val="10"/>
        <color rgb="FF000000"/>
        <rFont val="Arial"/>
        <family val="2"/>
      </rPr>
      <t>2017-2021</t>
    </r>
  </si>
  <si>
    <r>
      <t xml:space="preserve">Average custodial sentence lengths (ACSL) received by adult offenders sentenced for causing death by careless driving when under the influence of drink or drugs, by sex, age and ethnicity, </t>
    </r>
    <r>
      <rPr>
        <u/>
        <sz val="10"/>
        <color rgb="FF000000"/>
        <rFont val="Arial"/>
        <family val="2"/>
      </rPr>
      <t>2017-2021</t>
    </r>
  </si>
  <si>
    <r>
      <t xml:space="preserve">Sentence lengths received by adult offenders sentenced to immediate custody for causing death by careless driving when under the influence of drink or drugs, by sex, age and ethnicity, </t>
    </r>
    <r>
      <rPr>
        <u/>
        <sz val="10"/>
        <color rgb="FF000000"/>
        <rFont val="Arial"/>
        <family val="2"/>
      </rPr>
      <t>2017-2021</t>
    </r>
  </si>
  <si>
    <r>
      <t xml:space="preserve">Average custodial sentence lengths (ACSL) received by adult offenders sentenced for causing death by driving whilst unlicensed or uninsured, </t>
    </r>
    <r>
      <rPr>
        <u/>
        <sz val="10"/>
        <color rgb="FF000000"/>
        <rFont val="Arial"/>
        <family val="2"/>
      </rPr>
      <t>2017-2021</t>
    </r>
  </si>
  <si>
    <r>
      <t>Demographics of adult offenders sentenced for causing death by driving whilst unlicensed or uninsured, by sex, age and ethnicity,</t>
    </r>
    <r>
      <rPr>
        <u/>
        <sz val="10"/>
        <color rgb="FF000000"/>
        <rFont val="Arial"/>
        <family val="2"/>
      </rPr>
      <t xml:space="preserve"> 2017-2021</t>
    </r>
  </si>
  <si>
    <r>
      <t xml:space="preserve">Number and proportion of adult offenders sentenced for causing death by driving whilst unlicensed or uninsured, by sex, age and ethnicity, and sentence outcome, </t>
    </r>
    <r>
      <rPr>
        <u/>
        <sz val="10"/>
        <color rgb="FF000000"/>
        <rFont val="Arial"/>
        <family val="2"/>
      </rPr>
      <t>2017-2021</t>
    </r>
  </si>
  <si>
    <r>
      <t>Table 1.3: Average custodial sentence lengths (ACSL) received by adult offenders sentenced for causing death by dangerous driving, 2011-2021</t>
    </r>
    <r>
      <rPr>
        <b/>
        <vertAlign val="superscript"/>
        <sz val="10"/>
        <color rgb="FF000000"/>
        <rFont val="Arial"/>
        <family val="2"/>
      </rPr>
      <t>1,2,3</t>
    </r>
  </si>
  <si>
    <r>
      <t>Sentence length (years)</t>
    </r>
    <r>
      <rPr>
        <b/>
        <vertAlign val="superscript"/>
        <sz val="10"/>
        <color rgb="FF000000"/>
        <rFont val="Arial"/>
        <family val="2"/>
      </rPr>
      <t>4</t>
    </r>
  </si>
  <si>
    <r>
      <t>Table 1.4: Sentence lengths received by adult offenders sentenced to immediate custody for causing death by dangerous driving, 2011-2021</t>
    </r>
    <r>
      <rPr>
        <b/>
        <vertAlign val="superscript"/>
        <sz val="10"/>
        <color rgb="FF000000"/>
        <rFont val="Arial"/>
        <family val="2"/>
      </rPr>
      <t>1,2,3</t>
    </r>
  </si>
  <si>
    <r>
      <t>Table 1.7: Average custodial sentence lengths (ACSL) received by adult offenders sentenced for causing death by dangerous driving, by sex, age and ethnicity, 2021</t>
    </r>
    <r>
      <rPr>
        <b/>
        <vertAlign val="superscript"/>
        <sz val="10"/>
        <color rgb="FF000000"/>
        <rFont val="Arial"/>
        <family val="2"/>
      </rPr>
      <t>1,2</t>
    </r>
  </si>
  <si>
    <r>
      <t>ACSL (years)</t>
    </r>
    <r>
      <rPr>
        <b/>
        <vertAlign val="superscript"/>
        <sz val="10"/>
        <color rgb="FF000000"/>
        <rFont val="Arial"/>
        <family val="2"/>
      </rPr>
      <t>3</t>
    </r>
  </si>
  <si>
    <r>
      <t>Table 2.3: Average custodial sentence lengths (ACSL) received by adult offenders sentenced for causing death by careless or inconsiderate driving, 2011-2021</t>
    </r>
    <r>
      <rPr>
        <b/>
        <vertAlign val="superscript"/>
        <sz val="10"/>
        <color rgb="FF000000"/>
        <rFont val="Arial"/>
        <family val="2"/>
      </rPr>
      <t>1,2</t>
    </r>
  </si>
  <si>
    <r>
      <t>Sentence length (years)</t>
    </r>
    <r>
      <rPr>
        <b/>
        <vertAlign val="superscript"/>
        <sz val="10"/>
        <color rgb="FF000000"/>
        <rFont val="Arial"/>
        <family val="2"/>
      </rPr>
      <t>3</t>
    </r>
  </si>
  <si>
    <r>
      <t>Table 2.4: Sentence lengths received by adult offenders sentenced to immediate custody for causing death by careless or inconsiderate driving, 2011-2021</t>
    </r>
    <r>
      <rPr>
        <b/>
        <vertAlign val="superscript"/>
        <sz val="10"/>
        <color rgb="FF000000"/>
        <rFont val="Arial"/>
        <family val="2"/>
      </rPr>
      <t>1,2</t>
    </r>
  </si>
  <si>
    <r>
      <t>Table 2.7: Average custodial sentence lengths (ACSL) received by adult offenders sentenced for causing death by careless or inconsiderate driving, by sex, age and ethnicity, 2021</t>
    </r>
    <r>
      <rPr>
        <b/>
        <vertAlign val="superscript"/>
        <sz val="10"/>
        <color rgb="FF000000"/>
        <rFont val="Arial"/>
        <family val="2"/>
      </rPr>
      <t>1</t>
    </r>
  </si>
  <si>
    <r>
      <t>ACSL (years)</t>
    </r>
    <r>
      <rPr>
        <b/>
        <vertAlign val="superscript"/>
        <sz val="10"/>
        <color rgb="FF000000"/>
        <rFont val="Arial"/>
        <family val="2"/>
      </rPr>
      <t>2</t>
    </r>
  </si>
  <si>
    <r>
      <t>Table 2.8: Sentence lengths received by adult offenders sentenced to immediate custody for causing death by careless or inconsiderate driving, by sex, age and ethnicity, 2021</t>
    </r>
    <r>
      <rPr>
        <b/>
        <vertAlign val="superscript"/>
        <sz val="10"/>
        <color rgb="FF000000"/>
        <rFont val="Arial"/>
        <family val="2"/>
      </rPr>
      <t>1</t>
    </r>
  </si>
  <si>
    <r>
      <t>Table 3.3: Average custodial sentence lengths (ACSL) received by adult offenders sentenced for causing death by careless driving when under the influence of drink or drugs, 2011-2021</t>
    </r>
    <r>
      <rPr>
        <b/>
        <vertAlign val="superscript"/>
        <sz val="10"/>
        <color rgb="FF000000"/>
        <rFont val="Arial"/>
        <family val="2"/>
      </rPr>
      <t>1,2,3</t>
    </r>
  </si>
  <si>
    <r>
      <t>Table 3.4: Sentence lengths received by adult offenders sentenced to immediate custody for causing death by careless driving when under the influence of drink or drugs, 2011-2021</t>
    </r>
    <r>
      <rPr>
        <b/>
        <vertAlign val="superscript"/>
        <sz val="10"/>
        <color rgb="FF000000"/>
        <rFont val="Arial"/>
        <family val="2"/>
      </rPr>
      <t>1,2,3</t>
    </r>
  </si>
  <si>
    <t>4)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</si>
  <si>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 xml:space="preserve">Table 3.6: Number and proportion of adult offenders sentenced for causing death by careless driving when under the influence of drink or drugs, by sex, age and ethnicity, and sentence outcome, </t>
    </r>
    <r>
      <rPr>
        <b/>
        <u/>
        <sz val="10"/>
        <color rgb="FF000000"/>
        <rFont val="Arial"/>
        <family val="2"/>
      </rPr>
      <t>2017-2021</t>
    </r>
    <r>
      <rPr>
        <b/>
        <vertAlign val="superscript"/>
        <sz val="10"/>
        <color rgb="FF000000"/>
        <rFont val="Arial"/>
        <family val="2"/>
      </rPr>
      <t>1,2,3</t>
    </r>
  </si>
  <si>
    <r>
      <t>Otherwise dealt with</t>
    </r>
    <r>
      <rPr>
        <b/>
        <vertAlign val="superscript"/>
        <sz val="10"/>
        <color rgb="FF000000"/>
        <rFont val="Arial"/>
        <family val="2"/>
      </rPr>
      <t>4</t>
    </r>
  </si>
  <si>
    <t>4) The statutory maximum sentence has increased to life imprisonment under the Police, Crime, Sentencing and Courts Act 2022, however, during the time period covered, the statutory maximum was 14 years’ custody.</t>
  </si>
  <si>
    <t>5) The ACSL calculation excludes life and indeterminate sentences, for offences where these types of sentences apply.</t>
  </si>
  <si>
    <t>6) Ethnicity is the self-identified ethnicity as defined by the individual, and is categorised using the 5+1 self-identified classification based on the 18+1 classification used in the 2011 Census.</t>
  </si>
  <si>
    <r>
      <t xml:space="preserve">Table 3.7: Average custodial sentence lengths (ACSL) received by adult offenders sentenced for causing death by careless driving when under the influence of drink or drugs, by sex, age and ethnicity, </t>
    </r>
    <r>
      <rPr>
        <b/>
        <u/>
        <sz val="10"/>
        <color rgb="FF000000"/>
        <rFont val="Arial"/>
        <family val="2"/>
      </rPr>
      <t>2017-2021</t>
    </r>
    <r>
      <rPr>
        <b/>
        <vertAlign val="superscript"/>
        <sz val="10"/>
        <color rgb="FF000000"/>
        <rFont val="Arial"/>
        <family val="2"/>
      </rPr>
      <t>1,2,3,4</t>
    </r>
  </si>
  <si>
    <r>
      <t>ACSL (years)</t>
    </r>
    <r>
      <rPr>
        <b/>
        <vertAlign val="superscript"/>
        <sz val="10"/>
        <color rgb="FF000000"/>
        <rFont val="Arial"/>
        <family val="2"/>
      </rPr>
      <t>5</t>
    </r>
  </si>
  <si>
    <r>
      <t>Ethnicity</t>
    </r>
    <r>
      <rPr>
        <b/>
        <vertAlign val="superscript"/>
        <sz val="10"/>
        <color rgb="FF000000"/>
        <rFont val="Arial"/>
        <family val="2"/>
      </rPr>
      <t>6</t>
    </r>
  </si>
  <si>
    <r>
      <t xml:space="preserve">Table 3.8: Sentence lengths received by adult offenders sentenced to immediate custody for causing death by careless driving when under the influence of drink or drugs, by sex, age and ethnicity, </t>
    </r>
    <r>
      <rPr>
        <b/>
        <u/>
        <sz val="10"/>
        <color rgb="FF000000"/>
        <rFont val="Arial"/>
        <family val="2"/>
      </rPr>
      <t>2017-2021</t>
    </r>
    <r>
      <rPr>
        <b/>
        <vertAlign val="superscript"/>
        <sz val="10"/>
        <color rgb="FF000000"/>
        <rFont val="Arial"/>
        <family val="2"/>
      </rPr>
      <t>1,2,3,4</t>
    </r>
  </si>
  <si>
    <r>
      <t>Number of adults sentenced to each sentence length (years)</t>
    </r>
    <r>
      <rPr>
        <b/>
        <vertAlign val="superscript"/>
        <sz val="10"/>
        <color rgb="FF000000"/>
        <rFont val="Arial"/>
        <family val="2"/>
      </rPr>
      <t>5</t>
    </r>
  </si>
  <si>
    <r>
      <t>Proportion of adults sentenced to each sentence length (years)</t>
    </r>
    <r>
      <rPr>
        <b/>
        <vertAlign val="superscript"/>
        <sz val="10"/>
        <color rgb="FF000000"/>
        <rFont val="Arial"/>
        <family val="2"/>
      </rPr>
      <t>5</t>
    </r>
  </si>
  <si>
    <t>1) Prior to 13 April 2015, the offence of causing death by driving whilst disqualified was combined with the offence of causing death by driving whilst unlicensed or uninsured. Data from 2011 to 2015 may therefore include offenders sentenced for causing death by driving whilst disqualified.</t>
  </si>
  <si>
    <r>
      <t xml:space="preserve">Table 4.3: Average custodial sentence lengths (ACSL) received by adult offenders sentenced for causing death by driving whilst unlicensed or uninsured, </t>
    </r>
    <r>
      <rPr>
        <b/>
        <u/>
        <sz val="10"/>
        <color rgb="FF000000"/>
        <rFont val="Arial"/>
        <family val="2"/>
      </rPr>
      <t>2017-2021</t>
    </r>
    <r>
      <rPr>
        <b/>
        <vertAlign val="superscript"/>
        <sz val="10"/>
        <color rgb="FF000000"/>
        <rFont val="Arial"/>
        <family val="2"/>
      </rPr>
      <t>1,2,3</t>
    </r>
  </si>
  <si>
    <r>
      <t>Table 4.4: Sentence lengths received by adult offenders sentenced to immediate custody for causing death by driving whilst unlicensed or uninsured, 2011-2021</t>
    </r>
    <r>
      <rPr>
        <b/>
        <vertAlign val="superscript"/>
        <sz val="10"/>
        <color rgb="FF000000"/>
        <rFont val="Arial"/>
        <family val="2"/>
      </rPr>
      <t>1,2,3</t>
    </r>
  </si>
  <si>
    <r>
      <t>Table 5.2: Number and proportion of adult offenders sentenced for causing death by driving whilst disqualified, 2015-2021</t>
    </r>
    <r>
      <rPr>
        <b/>
        <vertAlign val="superscript"/>
        <sz val="10"/>
        <color rgb="FF000000"/>
        <rFont val="Arial"/>
        <family val="2"/>
      </rPr>
      <t>1,2</t>
    </r>
  </si>
  <si>
    <r>
      <t>Table 5.4: Sentence lengths received by adult offenders sentenced to immediate custody for causing death by driving whilst disqualified, 2015-2021</t>
    </r>
    <r>
      <rPr>
        <b/>
        <vertAlign val="superscript"/>
        <sz val="10"/>
        <color rgb="FF000000"/>
        <rFont val="Arial"/>
        <family val="2"/>
      </rPr>
      <t>1,2,3</t>
    </r>
  </si>
  <si>
    <r>
      <t>Table 6.3: Average custodial sentence lengths (ACSL) received by adult offenders sentenced for causing serious injury by dangerous driving, 2011-2021</t>
    </r>
    <r>
      <rPr>
        <b/>
        <vertAlign val="superscript"/>
        <sz val="10"/>
        <color rgb="FF000000"/>
        <rFont val="Arial"/>
        <family val="2"/>
      </rPr>
      <t>1,2,3</t>
    </r>
  </si>
  <si>
    <r>
      <t>Table 6.4: Sentence lengths received by adult offenders sentenced to immediate custody for causing serious injury by dangerous driving, 2011-2021</t>
    </r>
    <r>
      <rPr>
        <b/>
        <vertAlign val="superscript"/>
        <sz val="10"/>
        <color rgb="FF000000"/>
        <rFont val="Arial"/>
        <family val="2"/>
      </rPr>
      <t>1,2,3</t>
    </r>
  </si>
  <si>
    <r>
      <t>Table 6.7: Average custodial sentence lengths (ACSL) received by adult offenders sentenced for causing serious injury by dangerous driving, by sex, age and ethnicity, 2021</t>
    </r>
    <r>
      <rPr>
        <b/>
        <vertAlign val="superscript"/>
        <sz val="10"/>
        <color rgb="FF000000"/>
        <rFont val="Arial"/>
        <family val="2"/>
      </rPr>
      <t>1</t>
    </r>
  </si>
  <si>
    <t>1) Figures shown here differ from those published by the MoJ, as there is one case of causing death by careless driving when under the influence of drink or drugs in the CPD in 2021 which indicates that the offender was sentenced in a magistrates’ court. This case has been excluded from the above table as this offence is indictable only, and can therefore only be sentenced in the Crown Court.</t>
  </si>
  <si>
    <t>1) Figures shown here differ from those published by the MoJ, as there is one causing death by dangerous driving case in the CPD in 2021 which indicates that the offender was sentenced in a magistrates’ court. This case has been excluded from the above table as this offence is indictable only, and can therefore only be sentenced in the Crown Court.</t>
  </si>
  <si>
    <t>4)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</si>
  <si>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3)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</si>
  <si>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r>
      <t>Table 1.8: Sentence lengths received by adult offenders sentenced to immediate custody for causing death by dangerous driving, by sex, age and ethnicity, 2021</t>
    </r>
    <r>
      <rPr>
        <b/>
        <vertAlign val="superscript"/>
        <sz val="10"/>
        <color rgb="FF000000"/>
        <rFont val="Arial"/>
        <family val="2"/>
      </rPr>
      <t>1,2</t>
    </r>
  </si>
  <si>
    <r>
      <t>Number of adults sentenced to each sentence length (years)</t>
    </r>
    <r>
      <rPr>
        <b/>
        <vertAlign val="superscript"/>
        <sz val="10"/>
        <color rgb="FF000000"/>
        <rFont val="Arial"/>
        <family val="2"/>
      </rPr>
      <t>3</t>
    </r>
  </si>
  <si>
    <t>4) Sentence length intervals do not include the lower bound, but do include the upper bound sentence length. For example, the category ‘Less than 6 months’ includes sentence lengths less than or equal to 6 months, and ‘6 to 12’ includes sentence lengths over 6 months and up to and including 12 months.</t>
  </si>
  <si>
    <t xml:space="preserve">2) Excludes 1 case of being in charge of a motor vehicle with a specified drug above the specified limit in 2019 where the data suggested that the immediate custodial sentence was above the statutory maximum for this offence. The statutory maximum sentence for this offence is a level 4 fine (£2,500) and/or 3 months' custody. </t>
  </si>
  <si>
    <t>Section 8: Dangerous driving</t>
  </si>
  <si>
    <t>Section 9: Causing injury by wanton or furious driving</t>
  </si>
  <si>
    <t>3) Sentence length intervals do not include the lower bound, but do include the upper bound sentence length. For example, the category ‘Less than 6 months’ includes sentence lengths less than or equal to 6 months, and ‘6 to 12’ includes sentence lengths over 6 months and up to and including 12 months.</t>
  </si>
  <si>
    <t>2) Sentence length intervals do not include the lower bound, but do include the upper bound sentence length. For example, the category ‘Less than 6 months’ includes sentence lengths less than or equal to 6 months, and ‘6 to 12’ includes sentence lengths over 6 months and up to and including 12 months.</t>
  </si>
  <si>
    <t>1) Fine ranges do not include the lower bound, but do include the upper bound fine amount. For example, the category 'Less than 100' includes fine amounts of less than or equal to £100 and ‘100-200' includes fine amounts greater than £100, and up to and including £200.</t>
  </si>
  <si>
    <t>3) Fine ranges do not include the lower bound, but do include the upper bound fine amount. For example, the category 'Less than 100' includes fine amounts of less than or equal to £100 and ‘100-200' includes fine amounts greater than £100, and up to and including £200.</t>
  </si>
  <si>
    <t>Demographics of adult offenders sentenced for dangerous driving, by sex, age and ethnicity, 2021</t>
  </si>
  <si>
    <t>5) Sentence length intervals do not include the lower bound, but do include the upper bound sentence length. For example, the category ‘Less than 2 years’ includes sentence lengths less than or equal to 2 years, and ‘2 to 4’ includes sentence lengths over 2 years, and up to and including 4 years.</t>
  </si>
  <si>
    <t>3)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</si>
  <si>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2)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</si>
  <si>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4) Sentence length intervals do not include the lower bound, but do include the upper bound sentence length. For example, the category ‘Less than 6 months’ includes sentence lengths less than or equal to 6 months, and ‘6 to 12’ includes sentence lengths over 6 months, and up to and including 12 months.</t>
  </si>
  <si>
    <t>4)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</si>
  <si>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t>1) Excludes 4 cases of causing serious injury by dangerous driving in 2021 where the data suggested that the sentences were above the statutory maximum for this offence. The statutory maximum for this offence is 5 years' custody.</t>
  </si>
  <si>
    <t>These data tables provide statistics on the outcomes and demographics of offenders sentenced for offences covered by the Sentencing Council definitive guidelines for motoring offences, which can be found here:</t>
  </si>
  <si>
    <t>https://www.sentencingcouncil.org.uk/</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</si>
  <si>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</si>
  <si>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 xml:space="preserve">1) The data now capture a further two ethnicity classifications: Gypsy or Irish Traveller which falls into the broader category of 'white' and Arab which falls into the broader category of 'other'. These ethnic groups are captured in the data from 2021 onwards. </t>
  </si>
  <si>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 either 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</si>
  <si>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 series presented, to allow for continued comparison across years. However, it means that the 'Chinese and other' category has been renamed 'other' within our data tables to account for this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</si>
</sst>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0"/>
    <numFmt numFmtId="167" formatCode="\£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Arial"/>
      <family val="2"/>
    </font>
    <font>
      <sz val="11"/>
      <color theme="1"/>
      <name val="Arial"/>
      <family val="2"/>
    </font>
    <font>
      <u/>
      <sz val="10"/>
      <color rgb="FF0000FF"/>
      <name val="Arial"/>
      <family val="2"/>
    </font>
    <font>
      <b/>
      <sz val="10"/>
      <color rgb="FF000000"/>
      <name val="Arial"/>
      <family val="2"/>
    </font>
    <font>
      <u/>
      <sz val="10"/>
      <color theme="10"/>
      <name val="Arial"/>
      <family val="2"/>
    </font>
    <font>
      <sz val="11"/>
      <color rgb="FF000000"/>
      <name val="Arial"/>
      <family val="2"/>
    </font>
    <font>
      <sz val="11"/>
      <color rgb="FF000000"/>
      <name val="Calibri"/>
      <family val="2"/>
      <scheme val="minor"/>
    </font>
    <font>
      <b/>
      <sz val="10"/>
      <color rgb="FFFF0000"/>
      <name val="Arial"/>
      <family val="2"/>
    </font>
    <font>
      <sz val="8"/>
      <color rgb="FF000000"/>
      <name val="Arial"/>
      <family val="2"/>
    </font>
    <font>
      <vertAlign val="superscript"/>
      <sz val="10"/>
      <color rgb="FF000000"/>
      <name val="Arial"/>
      <family val="2"/>
    </font>
    <font>
      <sz val="10"/>
      <name val="Arial"/>
      <family val="2"/>
    </font>
    <font>
      <b/>
      <vertAlign val="superscript"/>
      <sz val="10"/>
      <color rgb="FF000000"/>
      <name val="Arial"/>
      <family val="2"/>
    </font>
    <font>
      <sz val="10"/>
      <color theme="1"/>
      <name val="Arial"/>
      <family val="2"/>
    </font>
    <font>
      <b/>
      <u/>
      <sz val="10"/>
      <color rgb="FF000000"/>
      <name val="Arial"/>
      <family val="2"/>
    </font>
    <font>
      <b/>
      <sz val="10"/>
      <name val="Arial"/>
      <family val="2"/>
    </font>
    <font>
      <b/>
      <sz val="10"/>
      <color rgb="FF000000"/>
      <name val="Arial"/>
      <family val="2"/>
    </font>
    <font>
      <u/>
      <sz val="10"/>
      <color rgb="FF0000FF"/>
      <name val="Arial"/>
      <family val="2"/>
    </font>
    <font>
      <sz val="10"/>
      <color rgb="FF000000"/>
      <name val="Arial"/>
      <family val="2"/>
    </font>
    <font>
      <sz val="8"/>
      <color rgb="FF000000"/>
      <name val="Arial"/>
      <family val="2"/>
    </font>
    <font>
      <b/>
      <sz val="10"/>
      <color rgb="FFFF0000"/>
      <name val="Arial"/>
      <family val="2"/>
    </font>
    <font>
      <u/>
      <sz val="10"/>
      <color rgb="FF000000"/>
      <name val="Arial"/>
      <family val="2"/>
    </font>
    <font>
      <b/>
      <sz val="11"/>
      <color rgb="FF000000"/>
      <name val="Arial"/>
      <family val="2"/>
    </font>
    <font>
      <sz val="10"/>
      <color rgb="FFFF0000"/>
      <name val="Arial"/>
      <family val="2"/>
    </font>
  </fonts>
  <fills count="2">
    <fill>
      <patternFill patternType="none"/>
    </fill>
    <fill>
      <patternFill patternType="gray125"/>
    </fill>
  </fills>
  <borders count="7">
    <border>
      <left/>
      <right/>
      <top/>
      <bottom/>
      <diagonal/>
    </border>
    <border>
      <left/>
      <right/>
      <top style="thin">
        <color rgb="FF000000"/>
      </top>
      <bottom style="thin">
        <color rgb="FF000000"/>
      </bottom>
      <diagonal/>
    </border>
    <border>
      <left/>
      <right/>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6" fillId="0" borderId="0" applyNumberFormat="0" applyFill="0" applyBorder="0" applyAlignment="0" applyProtection="0"/>
    <xf numFmtId="0" fontId="3" fillId="0" borderId="0" applyNumberFormat="0" applyBorder="0" applyProtection="0"/>
    <xf numFmtId="0" fontId="10" fillId="0" borderId="0"/>
    <xf numFmtId="43" fontId="10" fillId="0" borderId="0" applyFont="0" applyFill="0" applyBorder="0" applyAlignment="0" applyProtection="0"/>
  </cellStyleXfs>
  <cellXfs count="259">
    <xf numFmtId="0" fontId="0" fillId="0" borderId="0" xfId="0"/>
    <xf numFmtId="0" fontId="7" fillId="0" borderId="0" xfId="5" applyFont="1"/>
    <xf numFmtId="0" fontId="3" fillId="0" borderId="0" xfId="5"/>
    <xf numFmtId="0" fontId="9" fillId="0" borderId="0" xfId="5" applyFont="1"/>
    <xf numFmtId="0" fontId="6" fillId="0" borderId="0" xfId="4" applyFill="1" applyAlignment="1"/>
    <xf numFmtId="0" fontId="3" fillId="0" borderId="1" xfId="6" applyFont="1" applyBorder="1" applyAlignment="1">
      <alignment horizontal="right"/>
    </xf>
    <xf numFmtId="0" fontId="3" fillId="0" borderId="0" xfId="6" applyFont="1" applyAlignment="1">
      <alignment horizontal="left"/>
    </xf>
    <xf numFmtId="3" fontId="3" fillId="0" borderId="0" xfId="6" applyNumberFormat="1" applyFont="1" applyAlignment="1">
      <alignment horizontal="right"/>
    </xf>
    <xf numFmtId="164" fontId="3" fillId="0" borderId="0" xfId="6" applyNumberFormat="1" applyFont="1"/>
    <xf numFmtId="0" fontId="3" fillId="0" borderId="1" xfId="6" applyFont="1" applyBorder="1" applyAlignment="1">
      <alignment horizontal="left"/>
    </xf>
    <xf numFmtId="0" fontId="3" fillId="0" borderId="2" xfId="6" applyFont="1" applyBorder="1" applyAlignment="1">
      <alignment horizontal="left"/>
    </xf>
    <xf numFmtId="3" fontId="3" fillId="0" borderId="2" xfId="6" applyNumberFormat="1" applyFont="1" applyBorder="1" applyAlignment="1">
      <alignment horizontal="right"/>
    </xf>
    <xf numFmtId="0" fontId="11" fillId="0" borderId="0" xfId="6" applyFont="1"/>
    <xf numFmtId="164" fontId="3" fillId="0" borderId="2" xfId="6" applyNumberFormat="1" applyFont="1" applyBorder="1" applyAlignment="1">
      <alignment horizontal="right"/>
    </xf>
    <xf numFmtId="3" fontId="7" fillId="0" borderId="1" xfId="0" applyNumberFormat="1" applyFont="1" applyBorder="1"/>
    <xf numFmtId="9" fontId="3" fillId="0" borderId="0" xfId="0" applyNumberFormat="1" applyFont="1" applyAlignment="1">
      <alignment horizontal="right"/>
    </xf>
    <xf numFmtId="9" fontId="3" fillId="0" borderId="2" xfId="0" applyNumberFormat="1" applyFont="1" applyBorder="1" applyAlignment="1">
      <alignment horizontal="right"/>
    </xf>
    <xf numFmtId="0" fontId="12" fillId="0" borderId="0" xfId="0" applyFont="1" applyAlignment="1">
      <alignment horizontal="right"/>
    </xf>
    <xf numFmtId="0" fontId="3" fillId="0" borderId="3" xfId="3" quotePrefix="1" applyBorder="1" applyAlignment="1">
      <alignment horizontal="right" vertical="center"/>
    </xf>
    <xf numFmtId="0" fontId="3" fillId="0" borderId="1" xfId="0" quotePrefix="1" applyFont="1" applyBorder="1" applyAlignment="1">
      <alignment horizontal="right"/>
    </xf>
    <xf numFmtId="3" fontId="7" fillId="0" borderId="1" xfId="6" applyNumberFormat="1" applyFont="1" applyBorder="1" applyAlignment="1">
      <alignment horizontal="right" vertical="center" wrapText="1"/>
    </xf>
    <xf numFmtId="9" fontId="7" fillId="0" borderId="0" xfId="0" applyNumberFormat="1" applyFont="1" applyAlignment="1">
      <alignment horizontal="right"/>
    </xf>
    <xf numFmtId="9" fontId="7" fillId="0" borderId="2" xfId="0" applyNumberFormat="1" applyFont="1" applyBorder="1" applyAlignment="1">
      <alignment horizontal="right"/>
    </xf>
    <xf numFmtId="3" fontId="7" fillId="0" borderId="0" xfId="6" applyNumberFormat="1" applyFont="1" applyAlignment="1">
      <alignment horizontal="right"/>
    </xf>
    <xf numFmtId="3" fontId="7" fillId="0" borderId="2" xfId="6" applyNumberFormat="1" applyFont="1" applyBorder="1" applyAlignment="1">
      <alignment horizontal="right"/>
    </xf>
    <xf numFmtId="9" fontId="3" fillId="0" borderId="0" xfId="0" applyNumberFormat="1" applyFont="1" applyBorder="1" applyAlignment="1">
      <alignment horizontal="right"/>
    </xf>
    <xf numFmtId="9" fontId="7" fillId="0" borderId="0" xfId="0" applyNumberFormat="1" applyFont="1" applyBorder="1" applyAlignment="1">
      <alignment horizontal="right"/>
    </xf>
    <xf numFmtId="164" fontId="3" fillId="0" borderId="2" xfId="0" applyNumberFormat="1" applyFont="1" applyBorder="1" applyAlignment="1">
      <alignment horizontal="right"/>
    </xf>
    <xf numFmtId="164" fontId="3" fillId="0" borderId="0" xfId="0" applyNumberFormat="1" applyFont="1" applyAlignment="1">
      <alignment horizontal="right"/>
    </xf>
    <xf numFmtId="0" fontId="3" fillId="0" borderId="0" xfId="6" applyFont="1" applyAlignment="1">
      <alignment horizontal="left" wrapText="1"/>
    </xf>
    <xf numFmtId="0" fontId="6" fillId="0" borderId="0" xfId="6" applyFont="1" applyAlignment="1">
      <alignment horizontal="right" vertical="center"/>
    </xf>
    <xf numFmtId="0" fontId="12" fillId="0" borderId="0" xfId="6" applyFont="1" applyAlignment="1">
      <alignment horizontal="right"/>
    </xf>
    <xf numFmtId="0" fontId="16" fillId="0" borderId="0" xfId="0" applyFont="1" applyFill="1"/>
    <xf numFmtId="0" fontId="5" fillId="0" borderId="0" xfId="0" applyFont="1" applyFill="1"/>
    <xf numFmtId="0" fontId="3" fillId="0" borderId="0" xfId="6" quotePrefix="1" applyFont="1"/>
    <xf numFmtId="165" fontId="3" fillId="0" borderId="1" xfId="0" applyNumberFormat="1" applyFont="1" applyBorder="1" applyAlignment="1">
      <alignment horizontal="right"/>
    </xf>
    <xf numFmtId="0" fontId="3" fillId="0" borderId="0" xfId="0" applyFont="1" applyAlignment="1">
      <alignment horizontal="left"/>
    </xf>
    <xf numFmtId="0" fontId="10" fillId="0" borderId="0" xfId="6"/>
    <xf numFmtId="0" fontId="3" fillId="0" borderId="0" xfId="3" applyFill="1"/>
    <xf numFmtId="0" fontId="3" fillId="0" borderId="0" xfId="5" applyFill="1"/>
    <xf numFmtId="0" fontId="14" fillId="0" borderId="0" xfId="0" applyFont="1" applyFill="1" applyAlignment="1"/>
    <xf numFmtId="0" fontId="4" fillId="0" borderId="0" xfId="3" applyFont="1" applyFill="1" applyAlignment="1">
      <alignment horizontal="left" vertical="center"/>
    </xf>
    <xf numFmtId="0" fontId="0" fillId="0" borderId="0" xfId="0"/>
    <xf numFmtId="0" fontId="10" fillId="0" borderId="0" xfId="6"/>
    <xf numFmtId="0" fontId="20" fillId="0" borderId="0" xfId="6" applyFont="1" applyAlignment="1">
      <alignment horizontal="right" vertical="center"/>
    </xf>
    <xf numFmtId="3" fontId="19" fillId="0" borderId="1" xfId="6" applyNumberFormat="1" applyFont="1" applyBorder="1" applyAlignment="1">
      <alignment vertical="center"/>
    </xf>
    <xf numFmtId="0" fontId="21" fillId="0" borderId="1" xfId="6" applyFont="1" applyBorder="1" applyAlignment="1">
      <alignment horizontal="right"/>
    </xf>
    <xf numFmtId="0" fontId="21" fillId="0" borderId="0" xfId="6" applyFont="1" applyAlignment="1">
      <alignment horizontal="left"/>
    </xf>
    <xf numFmtId="3" fontId="21" fillId="0" borderId="0" xfId="6" applyNumberFormat="1" applyFont="1" applyAlignment="1">
      <alignment horizontal="right"/>
    </xf>
    <xf numFmtId="9" fontId="21" fillId="0" borderId="0" xfId="6" applyNumberFormat="1" applyFont="1" applyAlignment="1">
      <alignment horizontal="right"/>
    </xf>
    <xf numFmtId="9" fontId="19" fillId="0" borderId="1" xfId="6" applyNumberFormat="1" applyFont="1" applyBorder="1" applyAlignment="1">
      <alignment horizontal="right"/>
    </xf>
    <xf numFmtId="0" fontId="22" fillId="0" borderId="0" xfId="6" applyFont="1" applyAlignment="1">
      <alignment horizontal="right"/>
    </xf>
    <xf numFmtId="0" fontId="21" fillId="0" borderId="0" xfId="6" applyFont="1" applyAlignment="1">
      <alignment horizontal="left" wrapText="1"/>
    </xf>
    <xf numFmtId="3" fontId="7" fillId="0" borderId="1" xfId="6" applyNumberFormat="1" applyFont="1" applyBorder="1" applyAlignment="1">
      <alignment vertical="center"/>
    </xf>
    <xf numFmtId="9" fontId="3" fillId="0" borderId="0" xfId="6" applyNumberFormat="1" applyFont="1" applyAlignment="1">
      <alignment horizontal="right"/>
    </xf>
    <xf numFmtId="9" fontId="7" fillId="0" borderId="1" xfId="6" applyNumberFormat="1" applyFont="1" applyBorder="1" applyAlignment="1">
      <alignment horizontal="right"/>
    </xf>
    <xf numFmtId="0" fontId="3" fillId="0" borderId="0" xfId="6" applyFont="1" applyAlignment="1">
      <alignment wrapText="1"/>
    </xf>
    <xf numFmtId="3" fontId="7" fillId="0" borderId="1" xfId="6" applyNumberFormat="1" applyFont="1" applyBorder="1" applyAlignment="1">
      <alignment vertical="center"/>
    </xf>
    <xf numFmtId="9" fontId="7" fillId="0" borderId="0" xfId="6" applyNumberFormat="1" applyFont="1" applyAlignment="1">
      <alignment horizontal="right"/>
    </xf>
    <xf numFmtId="9" fontId="3" fillId="0" borderId="2" xfId="6" applyNumberFormat="1" applyFont="1" applyBorder="1" applyAlignment="1">
      <alignment horizontal="right"/>
    </xf>
    <xf numFmtId="9" fontId="7" fillId="0" borderId="2" xfId="6" applyNumberFormat="1" applyFont="1" applyBorder="1" applyAlignment="1">
      <alignment horizontal="right"/>
    </xf>
    <xf numFmtId="9" fontId="10" fillId="0" borderId="0" xfId="1" applyFont="1"/>
    <xf numFmtId="9" fontId="3" fillId="0" borderId="4" xfId="0" applyNumberFormat="1" applyFont="1" applyBorder="1" applyAlignment="1">
      <alignment horizontal="right"/>
    </xf>
    <xf numFmtId="9" fontId="7" fillId="0" borderId="4" xfId="0" applyNumberFormat="1" applyFont="1" applyBorder="1" applyAlignment="1">
      <alignment horizontal="right"/>
    </xf>
    <xf numFmtId="164" fontId="3" fillId="0" borderId="4" xfId="0" applyNumberFormat="1" applyFont="1" applyBorder="1" applyAlignment="1">
      <alignment horizontal="right"/>
    </xf>
    <xf numFmtId="0" fontId="3" fillId="0" borderId="1" xfId="6" quotePrefix="1" applyFont="1" applyBorder="1" applyAlignment="1">
      <alignment horizontal="right"/>
    </xf>
    <xf numFmtId="164" fontId="3" fillId="0" borderId="0" xfId="0" applyNumberFormat="1" applyFont="1" applyBorder="1" applyAlignment="1">
      <alignment horizontal="right"/>
    </xf>
    <xf numFmtId="164" fontId="21" fillId="0" borderId="0" xfId="6" applyNumberFormat="1" applyFont="1"/>
    <xf numFmtId="3" fontId="19" fillId="0" borderId="1" xfId="6" applyNumberFormat="1" applyFont="1" applyBorder="1" applyAlignment="1">
      <alignment horizontal="right" vertical="center" wrapText="1"/>
    </xf>
    <xf numFmtId="3" fontId="19" fillId="0" borderId="0" xfId="6" applyNumberFormat="1" applyFont="1" applyAlignment="1">
      <alignment horizontal="right"/>
    </xf>
    <xf numFmtId="9" fontId="19" fillId="0" borderId="0" xfId="6" applyNumberFormat="1" applyFont="1" applyAlignment="1">
      <alignment horizontal="right"/>
    </xf>
    <xf numFmtId="0" fontId="21" fillId="0" borderId="2" xfId="6" applyFont="1" applyBorder="1" applyAlignment="1">
      <alignment horizontal="left"/>
    </xf>
    <xf numFmtId="3" fontId="21" fillId="0" borderId="2" xfId="6" applyNumberFormat="1" applyFont="1" applyBorder="1" applyAlignment="1">
      <alignment horizontal="right"/>
    </xf>
    <xf numFmtId="3" fontId="19" fillId="0" borderId="2" xfId="6" applyNumberFormat="1" applyFont="1" applyBorder="1" applyAlignment="1">
      <alignment horizontal="right"/>
    </xf>
    <xf numFmtId="9" fontId="21" fillId="0" borderId="2" xfId="6" applyNumberFormat="1" applyFont="1" applyBorder="1" applyAlignment="1">
      <alignment horizontal="right"/>
    </xf>
    <xf numFmtId="9" fontId="19" fillId="0" borderId="2" xfId="6" applyNumberFormat="1" applyFont="1" applyBorder="1" applyAlignment="1">
      <alignment horizontal="right"/>
    </xf>
    <xf numFmtId="3" fontId="21" fillId="0" borderId="6" xfId="6" applyNumberFormat="1" applyFont="1" applyBorder="1" applyAlignment="1">
      <alignment horizontal="right" vertical="center"/>
    </xf>
    <xf numFmtId="0" fontId="3" fillId="0" borderId="6" xfId="6" quotePrefix="1" applyFont="1" applyBorder="1" applyAlignment="1">
      <alignment horizontal="right"/>
    </xf>
    <xf numFmtId="3" fontId="19" fillId="0" borderId="1" xfId="6" applyNumberFormat="1" applyFont="1" applyFill="1" applyBorder="1" applyAlignment="1">
      <alignment vertical="center"/>
    </xf>
    <xf numFmtId="0" fontId="3" fillId="0" borderId="0" xfId="0" quotePrefix="1" applyFont="1"/>
    <xf numFmtId="9" fontId="3" fillId="0" borderId="0" xfId="6" applyNumberFormat="1" applyFont="1" applyBorder="1" applyAlignment="1">
      <alignment horizontal="right"/>
    </xf>
    <xf numFmtId="9" fontId="7" fillId="0" borderId="0" xfId="6" applyNumberFormat="1" applyFont="1" applyBorder="1" applyAlignment="1">
      <alignment horizontal="right"/>
    </xf>
    <xf numFmtId="3" fontId="7" fillId="0" borderId="1" xfId="6" applyNumberFormat="1" applyFont="1" applyBorder="1" applyAlignment="1">
      <alignment vertical="center"/>
    </xf>
    <xf numFmtId="0" fontId="10" fillId="0" borderId="0" xfId="6"/>
    <xf numFmtId="0" fontId="3" fillId="0" borderId="0" xfId="0" applyFont="1" applyAlignment="1">
      <alignment horizontal="left" wrapText="1"/>
    </xf>
    <xf numFmtId="0" fontId="0" fillId="0" borderId="0" xfId="0"/>
    <xf numFmtId="0" fontId="3" fillId="0" borderId="0" xfId="6" applyFont="1" applyAlignment="1">
      <alignment vertical="center" wrapText="1"/>
    </xf>
    <xf numFmtId="0" fontId="10" fillId="0" borderId="0" xfId="6" applyFill="1"/>
    <xf numFmtId="0" fontId="21" fillId="0" borderId="0" xfId="6" applyFont="1" applyAlignment="1">
      <alignment wrapText="1"/>
    </xf>
    <xf numFmtId="0" fontId="10" fillId="0" borderId="0" xfId="6" applyAlignment="1"/>
    <xf numFmtId="0" fontId="3" fillId="0" borderId="0" xfId="0" applyFont="1" applyAlignment="1">
      <alignment horizontal="left" wrapText="1"/>
    </xf>
    <xf numFmtId="0" fontId="0" fillId="0" borderId="0" xfId="0"/>
    <xf numFmtId="0" fontId="20" fillId="0" borderId="0" xfId="0" applyFont="1" applyAlignment="1">
      <alignment horizontal="right" vertical="center"/>
    </xf>
    <xf numFmtId="3" fontId="19" fillId="0" borderId="1" xfId="0" applyNumberFormat="1" applyFont="1" applyBorder="1" applyAlignment="1">
      <alignment vertical="center"/>
    </xf>
    <xf numFmtId="0" fontId="21" fillId="0" borderId="1" xfId="0" applyFont="1" applyBorder="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9" fontId="21" fillId="0" borderId="0" xfId="0" applyNumberFormat="1" applyFont="1" applyAlignment="1">
      <alignment horizontal="right"/>
    </xf>
    <xf numFmtId="9" fontId="19" fillId="0" borderId="1" xfId="0" applyNumberFormat="1" applyFont="1" applyBorder="1" applyAlignment="1">
      <alignment horizontal="right"/>
    </xf>
    <xf numFmtId="0" fontId="22" fillId="0" borderId="0" xfId="0" applyFont="1" applyAlignment="1">
      <alignment horizontal="right"/>
    </xf>
    <xf numFmtId="0" fontId="21" fillId="0" borderId="0" xfId="0" applyFont="1" applyAlignment="1">
      <alignment horizontal="left" wrapText="1"/>
    </xf>
    <xf numFmtId="0" fontId="21" fillId="0" borderId="6" xfId="0" applyFont="1" applyBorder="1" applyAlignment="1">
      <alignment horizontal="left" vertical="center"/>
    </xf>
    <xf numFmtId="3" fontId="21" fillId="0" borderId="6" xfId="0" applyNumberFormat="1" applyFont="1" applyBorder="1" applyAlignment="1">
      <alignment horizontal="right" vertical="center"/>
    </xf>
    <xf numFmtId="0" fontId="6" fillId="0" borderId="0" xfId="0" applyFont="1" applyAlignment="1">
      <alignment horizontal="right" vertical="center"/>
    </xf>
    <xf numFmtId="3" fontId="7" fillId="0" borderId="1" xfId="0" applyNumberFormat="1" applyFont="1" applyBorder="1" applyAlignment="1">
      <alignment vertical="center"/>
    </xf>
    <xf numFmtId="0" fontId="3" fillId="0" borderId="1" xfId="0" applyFont="1" applyBorder="1" applyAlignment="1">
      <alignment horizontal="right"/>
    </xf>
    <xf numFmtId="3" fontId="3" fillId="0" borderId="0" xfId="0" applyNumberFormat="1" applyFont="1" applyAlignment="1">
      <alignment horizontal="right"/>
    </xf>
    <xf numFmtId="9" fontId="7" fillId="0" borderId="1" xfId="0" applyNumberFormat="1" applyFont="1" applyBorder="1" applyAlignment="1">
      <alignment horizontal="right"/>
    </xf>
    <xf numFmtId="164" fontId="3" fillId="0" borderId="0" xfId="0" applyNumberFormat="1" applyFont="1"/>
    <xf numFmtId="0" fontId="3" fillId="0" borderId="1" xfId="0" applyFont="1" applyBorder="1" applyAlignment="1">
      <alignment horizontal="left"/>
    </xf>
    <xf numFmtId="165" fontId="3" fillId="0" borderId="1" xfId="0" applyNumberFormat="1" applyFont="1" applyBorder="1"/>
    <xf numFmtId="165" fontId="3" fillId="0" borderId="1" xfId="6" applyNumberFormat="1" applyFont="1" applyBorder="1" applyAlignment="1">
      <alignment horizontal="right"/>
    </xf>
    <xf numFmtId="3" fontId="7" fillId="0" borderId="1" xfId="0" applyNumberFormat="1"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3" fontId="7" fillId="0" borderId="1" xfId="6" applyNumberFormat="1" applyFont="1" applyBorder="1" applyAlignment="1">
      <alignment vertical="center" wrapText="1"/>
    </xf>
    <xf numFmtId="3" fontId="7" fillId="0" borderId="1" xfId="0" applyNumberFormat="1" applyFont="1" applyBorder="1" applyAlignment="1">
      <alignment vertical="center"/>
    </xf>
    <xf numFmtId="3" fontId="7" fillId="0" borderId="0" xfId="0" applyNumberFormat="1" applyFont="1" applyAlignment="1">
      <alignment horizontal="right"/>
    </xf>
    <xf numFmtId="0" fontId="3" fillId="0" borderId="2" xfId="0" applyFont="1" applyBorder="1" applyAlignment="1">
      <alignment horizontal="left"/>
    </xf>
    <xf numFmtId="3" fontId="3" fillId="0" borderId="2" xfId="0" applyNumberFormat="1" applyFont="1" applyBorder="1" applyAlignment="1">
      <alignment horizontal="right"/>
    </xf>
    <xf numFmtId="3" fontId="7" fillId="0" borderId="2" xfId="0" applyNumberFormat="1" applyFont="1" applyBorder="1" applyAlignment="1">
      <alignment horizontal="right"/>
    </xf>
    <xf numFmtId="0" fontId="11" fillId="0" borderId="0" xfId="0" applyFont="1"/>
    <xf numFmtId="0" fontId="0" fillId="0" borderId="0" xfId="0"/>
    <xf numFmtId="0" fontId="0" fillId="0" borderId="0" xfId="0" applyAlignment="1">
      <alignment vertical="center"/>
    </xf>
    <xf numFmtId="0" fontId="3" fillId="0" borderId="0" xfId="0" applyFont="1" applyAlignment="1">
      <alignment horizontal="left" wrapText="1"/>
    </xf>
    <xf numFmtId="3" fontId="7" fillId="0" borderId="1" xfId="0" applyNumberFormat="1" applyFont="1" applyBorder="1" applyAlignment="1">
      <alignment vertical="center"/>
    </xf>
    <xf numFmtId="0" fontId="10" fillId="0" borderId="0" xfId="6"/>
    <xf numFmtId="3" fontId="7" fillId="0" borderId="1" xfId="0" applyNumberFormat="1" applyFont="1" applyBorder="1" applyAlignment="1">
      <alignment vertical="center" wrapText="1"/>
    </xf>
    <xf numFmtId="0" fontId="0" fillId="0" borderId="0" xfId="0"/>
    <xf numFmtId="3" fontId="7" fillId="0" borderId="1" xfId="0" applyNumberFormat="1" applyFont="1" applyBorder="1" applyAlignment="1">
      <alignment vertical="center"/>
    </xf>
    <xf numFmtId="0" fontId="10" fillId="0" borderId="0" xfId="6"/>
    <xf numFmtId="3" fontId="7" fillId="0" borderId="1" xfId="6" applyNumberFormat="1" applyFont="1" applyBorder="1" applyAlignment="1">
      <alignment vertical="center"/>
    </xf>
    <xf numFmtId="0" fontId="21" fillId="0" borderId="0" xfId="6" applyFont="1" applyAlignment="1">
      <alignment horizontal="left" wrapText="1"/>
    </xf>
    <xf numFmtId="3" fontId="19" fillId="0" borderId="1" xfId="6" applyNumberFormat="1" applyFont="1" applyBorder="1" applyAlignment="1">
      <alignment vertical="center"/>
    </xf>
    <xf numFmtId="164" fontId="21" fillId="0" borderId="0" xfId="0" applyNumberFormat="1" applyFont="1"/>
    <xf numFmtId="165" fontId="21" fillId="0" borderId="1" xfId="0" applyNumberFormat="1" applyFont="1" applyBorder="1"/>
    <xf numFmtId="3" fontId="19" fillId="0" borderId="1" xfId="0" applyNumberFormat="1" applyFont="1" applyBorder="1" applyAlignment="1">
      <alignment horizontal="right" vertical="center" wrapText="1"/>
    </xf>
    <xf numFmtId="3" fontId="19" fillId="0" borderId="0" xfId="0" applyNumberFormat="1" applyFont="1" applyAlignment="1">
      <alignment horizontal="right"/>
    </xf>
    <xf numFmtId="9" fontId="19" fillId="0" borderId="0" xfId="0" applyNumberFormat="1" applyFont="1" applyAlignment="1">
      <alignment horizontal="right"/>
    </xf>
    <xf numFmtId="0" fontId="21" fillId="0" borderId="2" xfId="0" applyFont="1" applyBorder="1" applyAlignment="1">
      <alignment horizontal="left"/>
    </xf>
    <xf numFmtId="3" fontId="21" fillId="0" borderId="2" xfId="0" applyNumberFormat="1" applyFont="1" applyBorder="1" applyAlignment="1">
      <alignment horizontal="right"/>
    </xf>
    <xf numFmtId="3" fontId="19" fillId="0" borderId="2" xfId="0" applyNumberFormat="1" applyFont="1" applyBorder="1" applyAlignment="1">
      <alignment horizontal="right"/>
    </xf>
    <xf numFmtId="9" fontId="21" fillId="0" borderId="2" xfId="0" applyNumberFormat="1" applyFont="1" applyBorder="1" applyAlignment="1">
      <alignment horizontal="right"/>
    </xf>
    <xf numFmtId="9" fontId="19" fillId="0" borderId="2" xfId="0" applyNumberFormat="1" applyFont="1" applyBorder="1" applyAlignment="1">
      <alignment horizontal="right"/>
    </xf>
    <xf numFmtId="0" fontId="23" fillId="0" borderId="0" xfId="0" applyFont="1"/>
    <xf numFmtId="164" fontId="21" fillId="0" borderId="2" xfId="0" applyNumberFormat="1" applyFont="1" applyBorder="1" applyAlignment="1">
      <alignment horizontal="right"/>
    </xf>
    <xf numFmtId="164" fontId="21" fillId="0" borderId="0" xfId="0" applyNumberFormat="1" applyFont="1" applyAlignment="1">
      <alignment horizontal="right"/>
    </xf>
    <xf numFmtId="0" fontId="16" fillId="0" borderId="0" xfId="0" applyFont="1" applyAlignment="1">
      <alignment vertical="center" wrapText="1"/>
    </xf>
    <xf numFmtId="0" fontId="7" fillId="0" borderId="0" xfId="0" applyFont="1"/>
    <xf numFmtId="0" fontId="3" fillId="0" borderId="0" xfId="0" applyFont="1" applyBorder="1" applyAlignment="1">
      <alignment horizontal="right"/>
    </xf>
    <xf numFmtId="164" fontId="3" fillId="0" borderId="0" xfId="0" applyNumberFormat="1" applyFont="1" applyBorder="1"/>
    <xf numFmtId="165" fontId="3" fillId="0" borderId="0" xfId="0" applyNumberFormat="1" applyFont="1" applyBorder="1"/>
    <xf numFmtId="0" fontId="16" fillId="0" borderId="0" xfId="0" applyFont="1" applyAlignment="1">
      <alignment vertical="top" wrapText="1"/>
    </xf>
    <xf numFmtId="0" fontId="3" fillId="0" borderId="0" xfId="0" applyFont="1" applyAlignment="1">
      <alignment horizontal="left"/>
    </xf>
    <xf numFmtId="9" fontId="7" fillId="0" borderId="3" xfId="1" applyFont="1" applyFill="1" applyBorder="1" applyAlignment="1">
      <alignment horizontal="right"/>
    </xf>
    <xf numFmtId="0" fontId="21" fillId="0" borderId="0" xfId="0" applyFont="1" applyAlignment="1">
      <alignment vertical="center" wrapText="1"/>
    </xf>
    <xf numFmtId="0" fontId="3" fillId="0" borderId="6" xfId="0" applyFont="1" applyBorder="1" applyAlignment="1">
      <alignment horizontal="left" vertical="center"/>
    </xf>
    <xf numFmtId="3" fontId="3" fillId="0" borderId="6" xfId="0" applyNumberFormat="1" applyFont="1" applyBorder="1" applyAlignment="1">
      <alignment horizontal="right" vertical="center"/>
    </xf>
    <xf numFmtId="0" fontId="3" fillId="0" borderId="0" xfId="0" quotePrefix="1" applyFont="1" applyAlignment="1">
      <alignment horizontal="left"/>
    </xf>
    <xf numFmtId="0" fontId="3" fillId="0" borderId="0" xfId="0" applyFont="1"/>
    <xf numFmtId="3" fontId="7" fillId="0" borderId="1" xfId="6" applyNumberFormat="1" applyFont="1" applyBorder="1" applyAlignment="1">
      <alignment vertical="center"/>
    </xf>
    <xf numFmtId="0" fontId="23" fillId="0" borderId="0" xfId="6" applyFont="1"/>
    <xf numFmtId="164" fontId="21" fillId="0" borderId="2" xfId="6" applyNumberFormat="1" applyFont="1" applyBorder="1" applyAlignment="1">
      <alignment horizontal="right"/>
    </xf>
    <xf numFmtId="164" fontId="3" fillId="0" borderId="0" xfId="6" applyNumberFormat="1" applyFont="1" applyAlignment="1">
      <alignment horizontal="right"/>
    </xf>
    <xf numFmtId="0" fontId="0" fillId="0" borderId="0" xfId="0"/>
    <xf numFmtId="0" fontId="3" fillId="0" borderId="0" xfId="6" applyFont="1" applyAlignment="1">
      <alignment horizontal="left" wrapText="1"/>
    </xf>
    <xf numFmtId="0" fontId="10" fillId="0" borderId="0" xfId="6"/>
    <xf numFmtId="3" fontId="7" fillId="0" borderId="1" xfId="6" applyNumberFormat="1" applyFont="1" applyBorder="1" applyAlignment="1">
      <alignment vertical="center"/>
    </xf>
    <xf numFmtId="0" fontId="21" fillId="0" borderId="0" xfId="6" applyFont="1" applyAlignment="1">
      <alignment horizontal="left" wrapText="1"/>
    </xf>
    <xf numFmtId="3" fontId="19" fillId="0" borderId="1" xfId="6" applyNumberFormat="1" applyFont="1" applyBorder="1" applyAlignment="1">
      <alignment vertical="center"/>
    </xf>
    <xf numFmtId="166" fontId="21" fillId="0" borderId="0" xfId="6" applyNumberFormat="1" applyFont="1" applyAlignment="1">
      <alignment horizontal="right" vertical="center" wrapText="1"/>
    </xf>
    <xf numFmtId="166" fontId="21" fillId="0" borderId="2" xfId="6" applyNumberFormat="1" applyFont="1" applyBorder="1" applyAlignment="1">
      <alignment horizontal="right" vertical="center" wrapText="1"/>
    </xf>
    <xf numFmtId="166" fontId="3" fillId="0" borderId="0" xfId="6" applyNumberFormat="1" applyFont="1" applyAlignment="1">
      <alignment horizontal="right" vertical="center" wrapText="1"/>
    </xf>
    <xf numFmtId="166" fontId="3" fillId="0" borderId="2" xfId="6" applyNumberFormat="1" applyFont="1" applyBorder="1" applyAlignment="1">
      <alignment horizontal="right" vertical="center" wrapText="1"/>
    </xf>
    <xf numFmtId="167" fontId="3" fillId="0" borderId="0" xfId="0" applyNumberFormat="1" applyFont="1" applyAlignment="1">
      <alignment horizontal="right" vertical="center" wrapText="1"/>
    </xf>
    <xf numFmtId="167" fontId="3" fillId="0" borderId="2" xfId="0" applyNumberFormat="1" applyFont="1" applyBorder="1" applyAlignment="1">
      <alignment horizontal="right" vertical="center" wrapText="1"/>
    </xf>
    <xf numFmtId="3" fontId="7" fillId="0" borderId="1" xfId="0" applyNumberFormat="1" applyFont="1" applyBorder="1" applyAlignment="1">
      <alignment vertical="center"/>
    </xf>
    <xf numFmtId="0" fontId="10" fillId="0" borderId="0" xfId="6"/>
    <xf numFmtId="3" fontId="7" fillId="0" borderId="1" xfId="6" applyNumberFormat="1" applyFont="1" applyBorder="1" applyAlignment="1">
      <alignment vertical="center"/>
    </xf>
    <xf numFmtId="0" fontId="10" fillId="0" borderId="0" xfId="6" applyFill="1"/>
    <xf numFmtId="0" fontId="0" fillId="0" borderId="0" xfId="0"/>
    <xf numFmtId="3" fontId="7" fillId="0" borderId="1" xfId="0" applyNumberFormat="1" applyFont="1" applyBorder="1" applyAlignment="1">
      <alignment vertical="center"/>
    </xf>
    <xf numFmtId="0" fontId="8" fillId="0" borderId="0" xfId="2" applyFont="1" applyFill="1" applyAlignment="1"/>
    <xf numFmtId="0" fontId="3" fillId="0" borderId="0" xfId="3" applyFont="1" applyFill="1"/>
    <xf numFmtId="0" fontId="10" fillId="0" borderId="0" xfId="6"/>
    <xf numFmtId="0" fontId="0" fillId="0" borderId="0" xfId="0"/>
    <xf numFmtId="0" fontId="3" fillId="0" borderId="0" xfId="5" applyAlignment="1">
      <alignment horizontal="left" wrapText="1"/>
    </xf>
    <xf numFmtId="0" fontId="3" fillId="0" borderId="0" xfId="5" applyAlignment="1">
      <alignment wrapText="1"/>
    </xf>
    <xf numFmtId="0" fontId="3" fillId="0" borderId="6" xfId="6" applyFont="1" applyFill="1" applyBorder="1" applyAlignment="1">
      <alignment horizontal="left" vertical="center"/>
    </xf>
    <xf numFmtId="0" fontId="4" fillId="0" borderId="0" xfId="5" applyFont="1"/>
    <xf numFmtId="0" fontId="25" fillId="0" borderId="0" xfId="5" applyFont="1"/>
    <xf numFmtId="0" fontId="26" fillId="0" borderId="0" xfId="5" applyFont="1"/>
    <xf numFmtId="0" fontId="7" fillId="0" borderId="0" xfId="3" applyFont="1" applyFill="1" applyAlignment="1">
      <alignment horizontal="left"/>
    </xf>
    <xf numFmtId="0" fontId="14" fillId="0" borderId="0" xfId="0" applyFont="1" applyFill="1" applyAlignment="1">
      <alignment horizontal="left"/>
    </xf>
    <xf numFmtId="0" fontId="4" fillId="0" borderId="0" xfId="3" applyFont="1" applyFill="1" applyAlignment="1">
      <alignment horizontal="left" vertical="center"/>
    </xf>
    <xf numFmtId="0" fontId="8" fillId="0" borderId="0" xfId="2" applyFont="1" applyFill="1" applyAlignment="1" applyProtection="1">
      <alignment horizontal="left" vertical="center"/>
    </xf>
    <xf numFmtId="0" fontId="3" fillId="0" borderId="0" xfId="3" applyFill="1" applyAlignment="1">
      <alignment horizontal="left" vertical="top" wrapText="1"/>
    </xf>
    <xf numFmtId="0" fontId="18" fillId="0" borderId="0" xfId="3" applyFont="1" applyFill="1" applyAlignment="1">
      <alignment horizontal="left"/>
    </xf>
    <xf numFmtId="0" fontId="7" fillId="0" borderId="0" xfId="5" applyFont="1" applyAlignment="1">
      <alignment horizontal="left" wrapText="1"/>
    </xf>
    <xf numFmtId="0" fontId="14" fillId="0" borderId="0" xfId="5" applyFont="1" applyAlignment="1">
      <alignment horizontal="left" vertical="top" wrapText="1"/>
    </xf>
    <xf numFmtId="0" fontId="6" fillId="0" borderId="0" xfId="4" applyFill="1" applyAlignment="1">
      <alignment horizontal="left"/>
    </xf>
    <xf numFmtId="0" fontId="3" fillId="0" borderId="0" xfId="5" applyAlignment="1">
      <alignment horizontal="left"/>
    </xf>
    <xf numFmtId="0" fontId="3" fillId="0" borderId="0" xfId="5" applyAlignment="1">
      <alignment horizontal="left" vertical="top" wrapText="1"/>
    </xf>
    <xf numFmtId="0" fontId="3" fillId="0" borderId="0" xfId="5" applyAlignment="1">
      <alignment horizontal="left" wrapText="1"/>
    </xf>
    <xf numFmtId="0" fontId="8" fillId="0" borderId="0" xfId="2" applyFont="1" applyFill="1" applyAlignment="1">
      <alignment horizontal="left" vertical="top" wrapText="1"/>
    </xf>
    <xf numFmtId="0" fontId="14" fillId="0" borderId="0" xfId="5" applyFont="1" applyAlignment="1">
      <alignment horizontal="left" wrapText="1"/>
    </xf>
    <xf numFmtId="0" fontId="25" fillId="0" borderId="0" xfId="5" applyFont="1" applyAlignment="1">
      <alignment horizontal="left"/>
    </xf>
    <xf numFmtId="0" fontId="8" fillId="0" borderId="0" xfId="2" applyFont="1" applyFill="1" applyAlignment="1">
      <alignment horizontal="left"/>
    </xf>
    <xf numFmtId="0" fontId="3" fillId="0" borderId="0" xfId="5" applyAlignment="1">
      <alignment wrapText="1"/>
    </xf>
    <xf numFmtId="0" fontId="7" fillId="0" borderId="0" xfId="0" applyFont="1" applyAlignment="1">
      <alignment wrapText="1"/>
    </xf>
    <xf numFmtId="0" fontId="0" fillId="0" borderId="0" xfId="0"/>
    <xf numFmtId="0" fontId="3"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vertical="center"/>
    </xf>
    <xf numFmtId="0" fontId="3" fillId="0" borderId="0" xfId="6" applyFont="1" applyAlignment="1">
      <alignment horizontal="left" vertical="center" wrapText="1"/>
    </xf>
    <xf numFmtId="0" fontId="3" fillId="0" borderId="0" xfId="0" applyFont="1" applyAlignment="1">
      <alignment horizontal="left" wrapText="1"/>
    </xf>
    <xf numFmtId="3" fontId="7" fillId="0" borderId="1" xfId="0" applyNumberFormat="1" applyFont="1" applyBorder="1" applyAlignment="1">
      <alignment vertical="center"/>
    </xf>
    <xf numFmtId="0" fontId="7" fillId="0" borderId="1" xfId="0" applyFont="1" applyBorder="1" applyAlignment="1">
      <alignment horizontal="center" vertical="center"/>
    </xf>
    <xf numFmtId="0" fontId="14" fillId="0" borderId="0" xfId="0" applyFont="1" applyAlignment="1">
      <alignment horizontal="left" vertical="center" wrapText="1"/>
    </xf>
    <xf numFmtId="0" fontId="7" fillId="0" borderId="0" xfId="0" applyFont="1" applyFill="1" applyAlignment="1">
      <alignment vertical="top" wrapText="1"/>
    </xf>
    <xf numFmtId="0" fontId="0" fillId="0" borderId="0" xfId="0" applyFill="1" applyAlignment="1">
      <alignment vertical="top"/>
    </xf>
    <xf numFmtId="0" fontId="16" fillId="0" borderId="0" xfId="0" applyFont="1" applyAlignment="1">
      <alignment horizontal="left" vertical="top" wrapText="1"/>
    </xf>
    <xf numFmtId="3" fontId="19" fillId="0" borderId="1" xfId="0" applyNumberFormat="1" applyFont="1" applyBorder="1" applyAlignment="1">
      <alignment vertical="center"/>
    </xf>
    <xf numFmtId="0" fontId="19" fillId="0" borderId="1" xfId="0" applyFont="1" applyBorder="1" applyAlignment="1">
      <alignment horizontal="center" vertical="center"/>
    </xf>
    <xf numFmtId="0" fontId="21" fillId="0" borderId="0" xfId="0" applyFont="1" applyAlignment="1">
      <alignment horizontal="left" wrapText="1"/>
    </xf>
    <xf numFmtId="0" fontId="16" fillId="0" borderId="0" xfId="0" applyFont="1" applyAlignment="1">
      <alignment horizontal="left" vertical="center" wrapText="1"/>
    </xf>
    <xf numFmtId="0" fontId="3" fillId="0" borderId="0" xfId="0" applyFont="1" applyFill="1" applyAlignment="1">
      <alignment horizontal="left"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wrapText="1"/>
    </xf>
    <xf numFmtId="0" fontId="14" fillId="0" borderId="0" xfId="0" applyFont="1" applyFill="1" applyAlignment="1">
      <alignment horizontal="left" vertical="center" wrapText="1"/>
    </xf>
    <xf numFmtId="0" fontId="3" fillId="0" borderId="0" xfId="0" applyFont="1" applyAlignment="1">
      <alignment horizontal="left"/>
    </xf>
    <xf numFmtId="0" fontId="3" fillId="0" borderId="0" xfId="6" applyFont="1" applyAlignment="1">
      <alignment horizontal="left" vertical="top" wrapText="1"/>
    </xf>
    <xf numFmtId="0" fontId="7" fillId="0" borderId="0" xfId="6" applyFont="1" applyAlignment="1">
      <alignment vertical="center" wrapText="1"/>
    </xf>
    <xf numFmtId="0" fontId="10" fillId="0" borderId="0" xfId="6" applyAlignment="1">
      <alignment vertical="center"/>
    </xf>
    <xf numFmtId="0" fontId="3" fillId="0" borderId="0" xfId="6" applyFont="1" applyFill="1" applyAlignment="1">
      <alignment horizontal="left" vertical="top" wrapText="1"/>
    </xf>
    <xf numFmtId="0" fontId="3" fillId="0" borderId="0" xfId="6" applyFont="1" applyAlignment="1">
      <alignment horizontal="left" wrapText="1"/>
    </xf>
    <xf numFmtId="0" fontId="10" fillId="0" borderId="0" xfId="6"/>
    <xf numFmtId="3" fontId="7" fillId="0" borderId="1" xfId="6" applyNumberFormat="1" applyFont="1" applyBorder="1" applyAlignment="1">
      <alignment vertical="center"/>
    </xf>
    <xf numFmtId="0" fontId="7" fillId="0" borderId="1" xfId="6" applyFont="1" applyBorder="1" applyAlignment="1">
      <alignment horizontal="center" vertical="center"/>
    </xf>
    <xf numFmtId="0" fontId="7" fillId="0" borderId="0" xfId="6" applyFont="1" applyAlignment="1">
      <alignment wrapText="1"/>
    </xf>
    <xf numFmtId="0" fontId="7" fillId="0" borderId="5" xfId="0" applyFont="1" applyBorder="1" applyAlignment="1">
      <alignment horizontal="center"/>
    </xf>
    <xf numFmtId="0" fontId="3" fillId="0" borderId="0" xfId="0" applyFont="1" applyAlignment="1">
      <alignment horizontal="left" vertical="top" wrapText="1"/>
    </xf>
    <xf numFmtId="0" fontId="14" fillId="0" borderId="0" xfId="0" applyFont="1" applyFill="1" applyAlignment="1">
      <alignment horizontal="left" vertical="top" wrapText="1"/>
    </xf>
    <xf numFmtId="0" fontId="3" fillId="0" borderId="0" xfId="0" applyFont="1" applyFill="1" applyAlignment="1">
      <alignment horizontal="left" vertical="top" wrapText="1"/>
    </xf>
    <xf numFmtId="0" fontId="21" fillId="0" borderId="0" xfId="6" applyFont="1" applyAlignment="1">
      <alignment horizontal="left" wrapText="1"/>
    </xf>
    <xf numFmtId="0" fontId="7" fillId="0" borderId="0" xfId="6" applyFont="1" applyFill="1" applyAlignment="1">
      <alignment vertical="top" wrapText="1"/>
    </xf>
    <xf numFmtId="0" fontId="10" fillId="0" borderId="0" xfId="6" applyFill="1" applyAlignment="1">
      <alignment vertical="top"/>
    </xf>
    <xf numFmtId="3" fontId="19" fillId="0" borderId="1" xfId="6" applyNumberFormat="1" applyFont="1" applyBorder="1" applyAlignment="1">
      <alignment vertical="center"/>
    </xf>
    <xf numFmtId="0" fontId="19" fillId="0" borderId="1" xfId="6" applyFont="1" applyBorder="1" applyAlignment="1">
      <alignment horizontal="center" vertical="center"/>
    </xf>
    <xf numFmtId="0" fontId="21" fillId="0" borderId="0" xfId="6" applyFont="1" applyAlignment="1">
      <alignment horizontal="left" vertical="center" wrapText="1"/>
    </xf>
    <xf numFmtId="0" fontId="3" fillId="0" borderId="0" xfId="6" applyFont="1" applyFill="1" applyAlignment="1">
      <alignment horizontal="left" vertical="center" wrapText="1"/>
    </xf>
    <xf numFmtId="0" fontId="21" fillId="0" borderId="0" xfId="6" applyFont="1" applyFill="1" applyAlignment="1">
      <alignment horizontal="left" vertical="center" wrapText="1"/>
    </xf>
    <xf numFmtId="0" fontId="19" fillId="0" borderId="0" xfId="6" applyFont="1" applyAlignment="1">
      <alignment wrapText="1"/>
    </xf>
    <xf numFmtId="0" fontId="21" fillId="0" borderId="0" xfId="6" applyFont="1" applyFill="1" applyAlignment="1">
      <alignment horizontal="left" wrapText="1"/>
    </xf>
    <xf numFmtId="0" fontId="10" fillId="0" borderId="0" xfId="6" applyFill="1"/>
    <xf numFmtId="0" fontId="3" fillId="0" borderId="0" xfId="6" quotePrefix="1" applyFont="1" applyFill="1" applyAlignment="1">
      <alignment horizontal="left" wrapText="1"/>
    </xf>
    <xf numFmtId="0" fontId="21" fillId="0" borderId="0" xfId="6" quotePrefix="1" applyFont="1" applyFill="1" applyAlignment="1">
      <alignment horizontal="left" wrapText="1"/>
    </xf>
    <xf numFmtId="0" fontId="3" fillId="0" borderId="0" xfId="6" applyFont="1" applyFill="1" applyAlignment="1">
      <alignment horizontal="left" wrapText="1"/>
    </xf>
    <xf numFmtId="0" fontId="3" fillId="0" borderId="0" xfId="6" quotePrefix="1" applyFont="1" applyAlignment="1">
      <alignment horizontal="left" wrapText="1"/>
    </xf>
  </cellXfs>
  <cellStyles count="8">
    <cellStyle name="Comma 2" xfId="7" xr:uid="{E81E1CBA-E20B-4E4D-8D88-720214A5B2F3}"/>
    <cellStyle name="Hyperlink" xfId="2" builtinId="8"/>
    <cellStyle name="Hyperlink 2" xfId="4" xr:uid="{B078B66B-7198-4B30-A9FC-678FD3F94A2E}"/>
    <cellStyle name="Normal" xfId="0" builtinId="0"/>
    <cellStyle name="Normal 2" xfId="3" xr:uid="{E51B43ED-6A7F-4869-AA2E-E5B9C55324B6}"/>
    <cellStyle name="Normal 2 2" xfId="5" xr:uid="{051D3454-60D8-405C-8D31-9DEE42CDE7A7}"/>
    <cellStyle name="Normal 3" xfId="6" xr:uid="{400C64E5-AC09-455B-8A50-6FEF989E93EB}"/>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12"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11" Type="http://schemas.openxmlformats.org/officeDocument/2006/relationships/hyperlink" Target="https://www.gov.uk/government/collections/civil-justice-statistics-quarterly" TargetMode="External"/><Relationship Id="rId5" Type="http://schemas.openxmlformats.org/officeDocument/2006/relationships/hyperlink" Target="mailto:research@sentencingcouncil.gov.uk" TargetMode="External"/><Relationship Id="rId10" Type="http://schemas.openxmlformats.org/officeDocument/2006/relationships/hyperlink" Target="https://www.gov.uk/government/collections/criminal-court-statistics"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hyperlink" Target="https://www.gov.uk/government/publications/unduly-lenient-sentence-annual-case-outcomes-data"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7173-128E-45D5-A9DC-D55A79E2AF2F}">
  <dimension ref="A1:C115"/>
  <sheetViews>
    <sheetView tabSelected="1" zoomScaleNormal="100" workbookViewId="0">
      <selection sqref="A1:B1"/>
    </sheetView>
  </sheetViews>
  <sheetFormatPr defaultColWidth="8.85546875" defaultRowHeight="14.25" x14ac:dyDescent="0.2"/>
  <cols>
    <col min="1" max="1" width="11" style="33" customWidth="1"/>
    <col min="2" max="2" width="171.42578125" style="33" customWidth="1"/>
    <col min="3" max="4" width="8.85546875" style="33"/>
    <col min="5" max="5" width="18.7109375" style="33" bestFit="1" customWidth="1"/>
    <col min="6" max="16384" width="8.85546875" style="33"/>
  </cols>
  <sheetData>
    <row r="1" spans="1:2" ht="15.75" x14ac:dyDescent="0.2">
      <c r="A1" s="194" t="s">
        <v>204</v>
      </c>
      <c r="B1" s="194"/>
    </row>
    <row r="2" spans="1:2" ht="15.75" x14ac:dyDescent="0.2">
      <c r="A2" s="41"/>
      <c r="B2" s="41"/>
    </row>
    <row r="3" spans="1:2" ht="14.1" customHeight="1" x14ac:dyDescent="0.2">
      <c r="A3" s="196" t="s">
        <v>537</v>
      </c>
      <c r="B3" s="196"/>
    </row>
    <row r="4" spans="1:2" x14ac:dyDescent="0.2">
      <c r="A4" s="195" t="s">
        <v>538</v>
      </c>
      <c r="B4" s="195"/>
    </row>
    <row r="6" spans="1:2" x14ac:dyDescent="0.2">
      <c r="A6" s="192" t="s">
        <v>48</v>
      </c>
      <c r="B6" s="192"/>
    </row>
    <row r="7" spans="1:2" x14ac:dyDescent="0.2">
      <c r="A7" s="182" t="s">
        <v>0</v>
      </c>
      <c r="B7" s="38" t="s">
        <v>300</v>
      </c>
    </row>
    <row r="8" spans="1:2" x14ac:dyDescent="0.2">
      <c r="A8" s="182" t="s">
        <v>1</v>
      </c>
      <c r="B8" s="38" t="s">
        <v>303</v>
      </c>
    </row>
    <row r="9" spans="1:2" x14ac:dyDescent="0.2">
      <c r="A9" s="182" t="s">
        <v>2</v>
      </c>
      <c r="B9" s="38" t="s">
        <v>305</v>
      </c>
    </row>
    <row r="10" spans="1:2" x14ac:dyDescent="0.2">
      <c r="A10" s="182" t="s">
        <v>3</v>
      </c>
      <c r="B10" s="38" t="s">
        <v>316</v>
      </c>
    </row>
    <row r="11" spans="1:2" x14ac:dyDescent="0.2">
      <c r="A11" s="182" t="s">
        <v>4</v>
      </c>
      <c r="B11" s="38" t="s">
        <v>322</v>
      </c>
    </row>
    <row r="12" spans="1:2" x14ac:dyDescent="0.2">
      <c r="A12" s="182" t="s">
        <v>5</v>
      </c>
      <c r="B12" s="38" t="s">
        <v>325</v>
      </c>
    </row>
    <row r="13" spans="1:2" x14ac:dyDescent="0.2">
      <c r="A13" s="182" t="s">
        <v>6</v>
      </c>
      <c r="B13" s="38" t="s">
        <v>326</v>
      </c>
    </row>
    <row r="14" spans="1:2" x14ac:dyDescent="0.2">
      <c r="A14" s="182" t="s">
        <v>7</v>
      </c>
      <c r="B14" s="38" t="s">
        <v>328</v>
      </c>
    </row>
    <row r="16" spans="1:2" x14ac:dyDescent="0.2">
      <c r="A16" s="192" t="s">
        <v>185</v>
      </c>
      <c r="B16" s="192"/>
    </row>
    <row r="17" spans="1:2" x14ac:dyDescent="0.2">
      <c r="A17" s="182" t="s">
        <v>8</v>
      </c>
      <c r="B17" s="38" t="s">
        <v>331</v>
      </c>
    </row>
    <row r="18" spans="1:2" x14ac:dyDescent="0.2">
      <c r="A18" s="182" t="s">
        <v>9</v>
      </c>
      <c r="B18" s="38" t="s">
        <v>333</v>
      </c>
    </row>
    <row r="19" spans="1:2" x14ac:dyDescent="0.2">
      <c r="A19" s="182" t="s">
        <v>10</v>
      </c>
      <c r="B19" s="38" t="s">
        <v>332</v>
      </c>
    </row>
    <row r="20" spans="1:2" x14ac:dyDescent="0.2">
      <c r="A20" s="182" t="s">
        <v>11</v>
      </c>
      <c r="B20" s="38" t="s">
        <v>342</v>
      </c>
    </row>
    <row r="21" spans="1:2" x14ac:dyDescent="0.2">
      <c r="A21" s="182" t="s">
        <v>12</v>
      </c>
      <c r="B21" s="38" t="s">
        <v>343</v>
      </c>
    </row>
    <row r="22" spans="1:2" x14ac:dyDescent="0.2">
      <c r="A22" s="182" t="s">
        <v>13</v>
      </c>
      <c r="B22" s="38" t="s">
        <v>345</v>
      </c>
    </row>
    <row r="23" spans="1:2" x14ac:dyDescent="0.2">
      <c r="A23" s="182" t="s">
        <v>14</v>
      </c>
      <c r="B23" s="38" t="s">
        <v>346</v>
      </c>
    </row>
    <row r="24" spans="1:2" x14ac:dyDescent="0.2">
      <c r="A24" s="182" t="s">
        <v>15</v>
      </c>
      <c r="B24" s="38" t="s">
        <v>347</v>
      </c>
    </row>
    <row r="26" spans="1:2" x14ac:dyDescent="0.2">
      <c r="A26" s="192" t="s">
        <v>186</v>
      </c>
      <c r="B26" s="192"/>
    </row>
    <row r="27" spans="1:2" x14ac:dyDescent="0.2">
      <c r="A27" s="182" t="s">
        <v>16</v>
      </c>
      <c r="B27" s="38" t="s">
        <v>371</v>
      </c>
    </row>
    <row r="28" spans="1:2" x14ac:dyDescent="0.2">
      <c r="A28" s="182" t="s">
        <v>17</v>
      </c>
      <c r="B28" s="38" t="s">
        <v>372</v>
      </c>
    </row>
    <row r="29" spans="1:2" x14ac:dyDescent="0.2">
      <c r="A29" s="182" t="s">
        <v>18</v>
      </c>
      <c r="B29" s="38" t="s">
        <v>373</v>
      </c>
    </row>
    <row r="30" spans="1:2" x14ac:dyDescent="0.2">
      <c r="A30" s="182" t="s">
        <v>19</v>
      </c>
      <c r="B30" s="38" t="s">
        <v>374</v>
      </c>
    </row>
    <row r="31" spans="1:2" x14ac:dyDescent="0.2">
      <c r="A31" s="182" t="s">
        <v>20</v>
      </c>
      <c r="B31" s="38" t="s">
        <v>476</v>
      </c>
    </row>
    <row r="32" spans="1:2" x14ac:dyDescent="0.2">
      <c r="A32" s="182" t="s">
        <v>21</v>
      </c>
      <c r="B32" s="38" t="s">
        <v>477</v>
      </c>
    </row>
    <row r="33" spans="1:2" x14ac:dyDescent="0.2">
      <c r="A33" s="182" t="s">
        <v>22</v>
      </c>
      <c r="B33" s="38" t="s">
        <v>478</v>
      </c>
    </row>
    <row r="34" spans="1:2" x14ac:dyDescent="0.2">
      <c r="A34" s="182" t="s">
        <v>23</v>
      </c>
      <c r="B34" s="38" t="s">
        <v>479</v>
      </c>
    </row>
    <row r="36" spans="1:2" x14ac:dyDescent="0.2">
      <c r="A36" s="192" t="s">
        <v>121</v>
      </c>
      <c r="B36" s="192"/>
    </row>
    <row r="37" spans="1:2" x14ac:dyDescent="0.2">
      <c r="A37" s="193" t="s">
        <v>196</v>
      </c>
      <c r="B37" s="193"/>
    </row>
    <row r="38" spans="1:2" x14ac:dyDescent="0.2">
      <c r="A38" s="182" t="s">
        <v>94</v>
      </c>
      <c r="B38" s="38" t="s">
        <v>388</v>
      </c>
    </row>
    <row r="39" spans="1:2" x14ac:dyDescent="0.2">
      <c r="A39" s="182" t="s">
        <v>95</v>
      </c>
      <c r="B39" s="38" t="s">
        <v>389</v>
      </c>
    </row>
    <row r="40" spans="1:2" x14ac:dyDescent="0.2">
      <c r="A40" s="182" t="s">
        <v>96</v>
      </c>
      <c r="B40" s="38" t="s">
        <v>480</v>
      </c>
    </row>
    <row r="41" spans="1:2" x14ac:dyDescent="0.2">
      <c r="A41" s="182" t="s">
        <v>97</v>
      </c>
      <c r="B41" s="38" t="s">
        <v>390</v>
      </c>
    </row>
    <row r="42" spans="1:2" x14ac:dyDescent="0.2">
      <c r="A42" s="182" t="s">
        <v>98</v>
      </c>
      <c r="B42" s="38" t="s">
        <v>481</v>
      </c>
    </row>
    <row r="43" spans="1:2" x14ac:dyDescent="0.2">
      <c r="A43" s="182" t="s">
        <v>99</v>
      </c>
      <c r="B43" s="38" t="s">
        <v>482</v>
      </c>
    </row>
    <row r="44" spans="1:2" x14ac:dyDescent="0.2">
      <c r="A44" s="4"/>
      <c r="B44" s="38"/>
    </row>
    <row r="45" spans="1:2" x14ac:dyDescent="0.2">
      <c r="A45" s="192" t="s">
        <v>127</v>
      </c>
      <c r="B45" s="192"/>
    </row>
    <row r="46" spans="1:2" x14ac:dyDescent="0.2">
      <c r="A46" s="193" t="s">
        <v>190</v>
      </c>
      <c r="B46" s="193"/>
    </row>
    <row r="47" spans="1:2" x14ac:dyDescent="0.2">
      <c r="A47" s="182" t="s">
        <v>100</v>
      </c>
      <c r="B47" s="38" t="s">
        <v>396</v>
      </c>
    </row>
    <row r="48" spans="1:2" x14ac:dyDescent="0.2">
      <c r="A48" s="182" t="s">
        <v>101</v>
      </c>
      <c r="B48" s="38" t="s">
        <v>397</v>
      </c>
    </row>
    <row r="49" spans="1:2" x14ac:dyDescent="0.2">
      <c r="A49" s="182" t="s">
        <v>102</v>
      </c>
      <c r="B49" s="38" t="s">
        <v>398</v>
      </c>
    </row>
    <row r="51" spans="1:2" x14ac:dyDescent="0.2">
      <c r="A51" s="192" t="s">
        <v>128</v>
      </c>
      <c r="B51" s="192"/>
    </row>
    <row r="52" spans="1:2" x14ac:dyDescent="0.2">
      <c r="A52" s="182" t="s">
        <v>103</v>
      </c>
      <c r="B52" s="38" t="s">
        <v>358</v>
      </c>
    </row>
    <row r="53" spans="1:2" x14ac:dyDescent="0.2">
      <c r="A53" s="182" t="s">
        <v>104</v>
      </c>
      <c r="B53" s="38" t="s">
        <v>359</v>
      </c>
    </row>
    <row r="54" spans="1:2" x14ac:dyDescent="0.2">
      <c r="A54" s="182" t="s">
        <v>105</v>
      </c>
      <c r="B54" s="38" t="s">
        <v>360</v>
      </c>
    </row>
    <row r="55" spans="1:2" x14ac:dyDescent="0.2">
      <c r="A55" s="182" t="s">
        <v>106</v>
      </c>
      <c r="B55" s="38" t="s">
        <v>361</v>
      </c>
    </row>
    <row r="56" spans="1:2" x14ac:dyDescent="0.2">
      <c r="A56" s="182" t="s">
        <v>107</v>
      </c>
      <c r="B56" s="38" t="s">
        <v>362</v>
      </c>
    </row>
    <row r="57" spans="1:2" x14ac:dyDescent="0.2">
      <c r="A57" s="182" t="s">
        <v>108</v>
      </c>
      <c r="B57" s="38" t="s">
        <v>363</v>
      </c>
    </row>
    <row r="58" spans="1:2" x14ac:dyDescent="0.2">
      <c r="A58" s="182" t="s">
        <v>109</v>
      </c>
      <c r="B58" s="38" t="s">
        <v>364</v>
      </c>
    </row>
    <row r="59" spans="1:2" x14ac:dyDescent="0.2">
      <c r="A59" s="182" t="s">
        <v>110</v>
      </c>
      <c r="B59" s="38" t="s">
        <v>365</v>
      </c>
    </row>
    <row r="60" spans="1:2" x14ac:dyDescent="0.2">
      <c r="A60" s="4"/>
      <c r="B60" s="38"/>
    </row>
    <row r="61" spans="1:2" x14ac:dyDescent="0.2">
      <c r="A61" s="192" t="s">
        <v>129</v>
      </c>
      <c r="B61" s="192"/>
    </row>
    <row r="62" spans="1:2" x14ac:dyDescent="0.2">
      <c r="A62" s="182" t="s">
        <v>111</v>
      </c>
      <c r="B62" s="183" t="s">
        <v>215</v>
      </c>
    </row>
    <row r="63" spans="1:2" x14ac:dyDescent="0.2">
      <c r="A63" s="182" t="s">
        <v>112</v>
      </c>
      <c r="B63" s="183" t="s">
        <v>216</v>
      </c>
    </row>
    <row r="64" spans="1:2" x14ac:dyDescent="0.2">
      <c r="A64" s="182" t="s">
        <v>113</v>
      </c>
      <c r="B64" s="183" t="s">
        <v>445</v>
      </c>
    </row>
    <row r="65" spans="1:2" x14ac:dyDescent="0.2">
      <c r="A65" s="182" t="s">
        <v>114</v>
      </c>
      <c r="B65" s="183" t="s">
        <v>217</v>
      </c>
    </row>
    <row r="66" spans="1:2" x14ac:dyDescent="0.2">
      <c r="A66" s="182" t="s">
        <v>115</v>
      </c>
      <c r="B66" s="183" t="s">
        <v>446</v>
      </c>
    </row>
    <row r="67" spans="1:2" x14ac:dyDescent="0.2">
      <c r="A67" s="182" t="s">
        <v>116</v>
      </c>
      <c r="B67" s="183" t="s">
        <v>447</v>
      </c>
    </row>
    <row r="68" spans="1:2" x14ac:dyDescent="0.2">
      <c r="A68" s="182" t="s">
        <v>117</v>
      </c>
      <c r="B68" s="183" t="s">
        <v>448</v>
      </c>
    </row>
    <row r="69" spans="1:2" x14ac:dyDescent="0.2">
      <c r="A69" s="182" t="s">
        <v>118</v>
      </c>
      <c r="B69" s="183" t="s">
        <v>449</v>
      </c>
    </row>
    <row r="70" spans="1:2" x14ac:dyDescent="0.2">
      <c r="A70" s="32"/>
      <c r="B70" s="32"/>
    </row>
    <row r="71" spans="1:2" x14ac:dyDescent="0.2">
      <c r="A71" s="192" t="s">
        <v>524</v>
      </c>
      <c r="B71" s="192"/>
    </row>
    <row r="72" spans="1:2" x14ac:dyDescent="0.2">
      <c r="A72" s="182" t="s">
        <v>142</v>
      </c>
      <c r="B72" s="183" t="s">
        <v>227</v>
      </c>
    </row>
    <row r="73" spans="1:2" x14ac:dyDescent="0.2">
      <c r="A73" s="182" t="s">
        <v>143</v>
      </c>
      <c r="B73" s="183" t="s">
        <v>228</v>
      </c>
    </row>
    <row r="74" spans="1:2" x14ac:dyDescent="0.2">
      <c r="A74" s="182" t="s">
        <v>144</v>
      </c>
      <c r="B74" s="183" t="s">
        <v>229</v>
      </c>
    </row>
    <row r="75" spans="1:2" x14ac:dyDescent="0.2">
      <c r="A75" s="182" t="s">
        <v>145</v>
      </c>
      <c r="B75" s="183" t="s">
        <v>230</v>
      </c>
    </row>
    <row r="76" spans="1:2" x14ac:dyDescent="0.2">
      <c r="A76" s="182" t="s">
        <v>146</v>
      </c>
      <c r="B76" s="183" t="s">
        <v>530</v>
      </c>
    </row>
    <row r="77" spans="1:2" x14ac:dyDescent="0.2">
      <c r="A77" s="182" t="s">
        <v>147</v>
      </c>
      <c r="B77" s="183" t="s">
        <v>265</v>
      </c>
    </row>
    <row r="78" spans="1:2" x14ac:dyDescent="0.2">
      <c r="A78" s="182" t="s">
        <v>148</v>
      </c>
      <c r="B78" s="183" t="s">
        <v>231</v>
      </c>
    </row>
    <row r="79" spans="1:2" x14ac:dyDescent="0.2">
      <c r="A79" s="182" t="s">
        <v>149</v>
      </c>
      <c r="B79" s="183" t="s">
        <v>232</v>
      </c>
    </row>
    <row r="80" spans="1:2" x14ac:dyDescent="0.2">
      <c r="A80" s="32"/>
      <c r="B80" s="32"/>
    </row>
    <row r="81" spans="1:2" x14ac:dyDescent="0.2">
      <c r="A81" s="192" t="s">
        <v>525</v>
      </c>
      <c r="B81" s="192"/>
    </row>
    <row r="82" spans="1:2" x14ac:dyDescent="0.2">
      <c r="A82" s="193" t="s">
        <v>197</v>
      </c>
      <c r="B82" s="193"/>
    </row>
    <row r="83" spans="1:2" x14ac:dyDescent="0.2">
      <c r="A83" s="182" t="s">
        <v>155</v>
      </c>
      <c r="B83" s="183" t="s">
        <v>233</v>
      </c>
    </row>
    <row r="84" spans="1:2" x14ac:dyDescent="0.2">
      <c r="A84" s="182" t="s">
        <v>150</v>
      </c>
      <c r="B84" s="183" t="s">
        <v>234</v>
      </c>
    </row>
    <row r="85" spans="1:2" x14ac:dyDescent="0.2">
      <c r="A85" s="182" t="s">
        <v>151</v>
      </c>
      <c r="B85" s="183" t="s">
        <v>450</v>
      </c>
    </row>
    <row r="86" spans="1:2" x14ac:dyDescent="0.2">
      <c r="A86" s="182" t="s">
        <v>152</v>
      </c>
      <c r="B86" s="183" t="s">
        <v>235</v>
      </c>
    </row>
    <row r="87" spans="1:2" x14ac:dyDescent="0.2">
      <c r="A87" s="182" t="s">
        <v>153</v>
      </c>
      <c r="B87" s="183" t="s">
        <v>451</v>
      </c>
    </row>
    <row r="88" spans="1:2" x14ac:dyDescent="0.2">
      <c r="A88" s="182" t="s">
        <v>154</v>
      </c>
      <c r="B88" s="183" t="s">
        <v>452</v>
      </c>
    </row>
    <row r="89" spans="1:2" x14ac:dyDescent="0.2">
      <c r="A89" s="32"/>
      <c r="B89" s="32"/>
    </row>
    <row r="90" spans="1:2" x14ac:dyDescent="0.2">
      <c r="A90" s="197" t="s">
        <v>166</v>
      </c>
      <c r="B90" s="197"/>
    </row>
    <row r="91" spans="1:2" x14ac:dyDescent="0.2">
      <c r="A91" s="182" t="s">
        <v>158</v>
      </c>
      <c r="B91" s="183" t="s">
        <v>236</v>
      </c>
    </row>
    <row r="92" spans="1:2" x14ac:dyDescent="0.2">
      <c r="A92" s="182" t="s">
        <v>159</v>
      </c>
      <c r="B92" s="183" t="s">
        <v>237</v>
      </c>
    </row>
    <row r="93" spans="1:2" x14ac:dyDescent="0.2">
      <c r="A93" s="182" t="s">
        <v>160</v>
      </c>
      <c r="B93" s="183" t="s">
        <v>238</v>
      </c>
    </row>
    <row r="94" spans="1:2" x14ac:dyDescent="0.2">
      <c r="A94" s="182" t="s">
        <v>161</v>
      </c>
      <c r="B94" s="183" t="s">
        <v>239</v>
      </c>
    </row>
    <row r="95" spans="1:2" x14ac:dyDescent="0.2">
      <c r="A95" s="182" t="s">
        <v>162</v>
      </c>
      <c r="B95" s="183" t="s">
        <v>240</v>
      </c>
    </row>
    <row r="96" spans="1:2" x14ac:dyDescent="0.2">
      <c r="A96" s="182" t="s">
        <v>163</v>
      </c>
      <c r="B96" s="183" t="s">
        <v>241</v>
      </c>
    </row>
    <row r="97" spans="1:3" x14ac:dyDescent="0.2">
      <c r="A97" s="182" t="s">
        <v>164</v>
      </c>
      <c r="B97" s="183" t="s">
        <v>242</v>
      </c>
    </row>
    <row r="98" spans="1:3" x14ac:dyDescent="0.2">
      <c r="A98" s="182" t="s">
        <v>165</v>
      </c>
      <c r="B98" s="183" t="s">
        <v>243</v>
      </c>
    </row>
    <row r="99" spans="1:3" x14ac:dyDescent="0.2">
      <c r="A99" s="182" t="s">
        <v>173</v>
      </c>
      <c r="B99" s="183" t="s">
        <v>244</v>
      </c>
    </row>
    <row r="100" spans="1:3" x14ac:dyDescent="0.2">
      <c r="A100" s="182" t="s">
        <v>174</v>
      </c>
      <c r="B100" s="183" t="s">
        <v>245</v>
      </c>
    </row>
    <row r="101" spans="1:3" x14ac:dyDescent="0.2">
      <c r="A101" s="182" t="s">
        <v>175</v>
      </c>
      <c r="B101" s="183" t="s">
        <v>246</v>
      </c>
    </row>
    <row r="102" spans="1:3" x14ac:dyDescent="0.2">
      <c r="A102" s="182" t="s">
        <v>176</v>
      </c>
      <c r="B102" s="183" t="s">
        <v>247</v>
      </c>
    </row>
    <row r="104" spans="1:3" x14ac:dyDescent="0.2">
      <c r="A104" s="192" t="s">
        <v>205</v>
      </c>
      <c r="B104" s="192"/>
    </row>
    <row r="105" spans="1:3" x14ac:dyDescent="0.2">
      <c r="A105" s="193" t="s">
        <v>195</v>
      </c>
      <c r="B105" s="193"/>
      <c r="C105" s="40"/>
    </row>
    <row r="106" spans="1:3" x14ac:dyDescent="0.2">
      <c r="A106" s="182" t="s">
        <v>167</v>
      </c>
      <c r="B106" s="183" t="s">
        <v>248</v>
      </c>
    </row>
    <row r="107" spans="1:3" x14ac:dyDescent="0.2">
      <c r="A107" s="182" t="s">
        <v>168</v>
      </c>
      <c r="B107" s="183" t="s">
        <v>249</v>
      </c>
    </row>
    <row r="108" spans="1:3" x14ac:dyDescent="0.2">
      <c r="A108" s="182" t="s">
        <v>169</v>
      </c>
      <c r="B108" s="183" t="s">
        <v>453</v>
      </c>
    </row>
    <row r="109" spans="1:3" x14ac:dyDescent="0.2">
      <c r="A109" s="182" t="s">
        <v>170</v>
      </c>
      <c r="B109" s="183" t="s">
        <v>250</v>
      </c>
    </row>
    <row r="110" spans="1:3" x14ac:dyDescent="0.2">
      <c r="A110" s="182" t="s">
        <v>171</v>
      </c>
      <c r="B110" s="183" t="s">
        <v>436</v>
      </c>
    </row>
    <row r="111" spans="1:3" x14ac:dyDescent="0.2">
      <c r="A111" s="182" t="s">
        <v>172</v>
      </c>
      <c r="B111" s="183" t="s">
        <v>251</v>
      </c>
    </row>
    <row r="112" spans="1:3" x14ac:dyDescent="0.2">
      <c r="A112" s="182" t="s">
        <v>177</v>
      </c>
      <c r="B112" s="183" t="s">
        <v>252</v>
      </c>
    </row>
    <row r="113" spans="1:2" x14ac:dyDescent="0.2">
      <c r="A113" s="182" t="s">
        <v>178</v>
      </c>
      <c r="B113" s="183" t="s">
        <v>253</v>
      </c>
    </row>
    <row r="114" spans="1:2" x14ac:dyDescent="0.2">
      <c r="A114" s="182" t="s">
        <v>179</v>
      </c>
      <c r="B114" s="183" t="s">
        <v>254</v>
      </c>
    </row>
    <row r="115" spans="1:2" x14ac:dyDescent="0.2">
      <c r="A115" s="182" t="s">
        <v>180</v>
      </c>
      <c r="B115" s="183" t="s">
        <v>255</v>
      </c>
    </row>
  </sheetData>
  <mergeCells count="18">
    <mergeCell ref="A105:B105"/>
    <mergeCell ref="A104:B104"/>
    <mergeCell ref="A71:B71"/>
    <mergeCell ref="A81:B81"/>
    <mergeCell ref="A90:B90"/>
    <mergeCell ref="A82:B82"/>
    <mergeCell ref="A1:B1"/>
    <mergeCell ref="A4:B4"/>
    <mergeCell ref="A6:B6"/>
    <mergeCell ref="A16:B16"/>
    <mergeCell ref="A3:B3"/>
    <mergeCell ref="A26:B26"/>
    <mergeCell ref="A36:B36"/>
    <mergeCell ref="A45:B45"/>
    <mergeCell ref="A51:B51"/>
    <mergeCell ref="A61:B61"/>
    <mergeCell ref="A46:B46"/>
    <mergeCell ref="A37:B37"/>
  </mergeCells>
  <conditionalFormatting sqref="A1:B1">
    <cfRule type="cellIs" dxfId="0" priority="1" operator="lessThan">
      <formula>0.005</formula>
    </cfRule>
  </conditionalFormatting>
  <hyperlinks>
    <hyperlink ref="A7" location="'1_1'!A1" display="Table 1_1" xr:uid="{8BCD348A-4470-40F3-ABAE-A17AB6ECE697}"/>
    <hyperlink ref="A8" location="'1_2'!A1" display="Table 1_2" xr:uid="{37C52CE7-713B-4585-98A2-2E4D7742335C}"/>
    <hyperlink ref="A9" location="'1_3'!A1" display="Table 1_3" xr:uid="{6F48B373-B704-499B-8F39-F6BCC3EDD4AD}"/>
    <hyperlink ref="A10" location="'1_4'!A1" display="Table 1_4" xr:uid="{F6AA24B0-8AB9-4904-84E6-7C1B6E192220}"/>
    <hyperlink ref="A11" location="'1_5'!A1" display="Table 1_5" xr:uid="{F58510A8-E864-4EDA-926D-D5BD5A25D24F}"/>
    <hyperlink ref="A12" location="'1_6'!A1" display="Table 1_6" xr:uid="{69438D63-26C3-4326-811C-94311B5DFBD9}"/>
    <hyperlink ref="A13" location="'1_7'!A1" display="Table 1_7" xr:uid="{45D8F34D-E960-4B9A-AE1D-4B003FDA7857}"/>
    <hyperlink ref="A14" location="'1_8'!A1" display="Table 1_8" xr:uid="{61E23D2B-5131-4C8F-AB19-892EEECAD3B0}"/>
    <hyperlink ref="A17" location="'2_1'!A1" display="Table 2_1" xr:uid="{35DC6E99-BAC5-4710-85E1-9D4AE285559C}"/>
    <hyperlink ref="A18" location="'2_2'!A1" display="Table 2_2" xr:uid="{CC1610DF-B018-45BE-AB50-496CCE9CB129}"/>
    <hyperlink ref="A19" location="'2_3'!A1" display="Table 2_3" xr:uid="{8106C16F-63CA-41D3-A1B7-A4F90F8157BA}"/>
    <hyperlink ref="A20" location="'2_4'!A1" display="Table 2_4" xr:uid="{04850684-A915-4FF8-A4E2-A0F9AEFC4378}"/>
    <hyperlink ref="A21" location="'2_5'!A1" display="Table 2_5" xr:uid="{426BEE7C-D80F-4681-9CD1-160FCAC302A5}"/>
    <hyperlink ref="A22" location="'2_6'!A1" display="Table 2_6" xr:uid="{BDB286D4-B439-4B82-9FF3-8E57B93974C4}"/>
    <hyperlink ref="A23" location="'2_7'!A1" display="Table 2_7" xr:uid="{0BA72F97-9D84-4D67-996B-962E9CD424BF}"/>
    <hyperlink ref="A24" location="'2_8'!A1" display="Table 2_8" xr:uid="{578FCDBC-B868-40CC-8F8F-8B94A8E318F0}"/>
    <hyperlink ref="A27" location="'3_1'!A1" display="Table 3_1" xr:uid="{6A3DCCC5-7AD0-48B8-A42E-1F92024371BA}"/>
    <hyperlink ref="A28" location="'3_2'!A1" display="Table 3_2" xr:uid="{52CB0238-CC34-41E8-834E-4B6515A5B2CC}"/>
    <hyperlink ref="A29" location="'3_3'!A1" display="Table 3_3" xr:uid="{6FCD8ECE-82B0-4A41-A17B-2DC5336A591A}"/>
    <hyperlink ref="A30" location="'3_4'!A1" display="Table 3_4" xr:uid="{D4DED646-498E-45DA-BD7C-06633F0DC36C}"/>
    <hyperlink ref="A31" location="'3_5'!A1" display="Table 3_5" xr:uid="{9493A24D-EE13-4824-BB38-79959D9B4615}"/>
    <hyperlink ref="A32" location="'3_6'!A1" display="Table 3_6" xr:uid="{51270E1A-2F88-4471-924F-42535F4F0172}"/>
    <hyperlink ref="A33" location="'3_7'!A1" display="Table 3_7" xr:uid="{683B2CA5-BFE8-4C73-997D-2315C79351EC}"/>
    <hyperlink ref="A34" location="'3_8'!A1" display="Table 3_8" xr:uid="{F3CF11D2-E0E5-47C0-A9D4-6BE5526D792B}"/>
    <hyperlink ref="A38" location="'4_1'!A1" display="Table 4_1" xr:uid="{C34DD51D-5A77-4480-B387-4A91BFBD4E60}"/>
    <hyperlink ref="A39" location="'4_2'!A1" display="Table 4_2" xr:uid="{F6BFF541-5FB7-41B6-BC83-C7AD0D18F22B}"/>
    <hyperlink ref="A40" location="'4_3'!A1" display="Table 4_3" xr:uid="{881ED01B-2245-4FCF-AA7C-556423612354}"/>
    <hyperlink ref="A41" location="'4_4'!A1" display="Table 4_4" xr:uid="{EBB36D6C-E2E9-4A81-8F0E-DF5B71EE3901}"/>
    <hyperlink ref="A42" location="'4_5'!A1" display="Table 4_5" xr:uid="{F758F97E-0BD8-4B89-9098-D29628C56D71}"/>
    <hyperlink ref="A43" location="'4_6'!A1" display="Table 4_6" xr:uid="{0E1C510D-3397-4676-A96C-4E51F8441AD1}"/>
    <hyperlink ref="A47" location="'5_1'!A1" display="Table 5_1" xr:uid="{55E1508E-E21F-4DE6-8946-1BA6D4770443}"/>
    <hyperlink ref="A48" location="'5_2'!A1" display="Table 5_2" xr:uid="{B088C013-DE78-43E9-9FF0-1C90B22C0155}"/>
    <hyperlink ref="A49" location="'5_4'!A1" display="Table 5_4" xr:uid="{3A607E4C-66DE-4FC4-99E6-3E1F75B46DAE}"/>
    <hyperlink ref="A52" location="'6_1'!A1" display="Table 6_1" xr:uid="{5389B19E-031B-4538-81A9-76654D6E89DD}"/>
    <hyperlink ref="A53" location="'6_2'!A1" display="Table 6_2" xr:uid="{77B232DA-705D-40AF-8EA5-25C7209C4270}"/>
    <hyperlink ref="A54" location="'6_3'!A1" display="Table 6_3" xr:uid="{8C47C355-5F8D-4754-A6E2-FFE6EFDA9158}"/>
    <hyperlink ref="A55" location="'6_4'!A1" display="Table 6_4" xr:uid="{B344CDB3-6EE0-4AFB-84E6-333D950F414D}"/>
    <hyperlink ref="A56" location="'6_5'!A1" display="Table 6_5" xr:uid="{1E7635F5-962A-422B-9E4A-A5BF30EC4E36}"/>
    <hyperlink ref="A57" location="'6_6'!A1" display="Table 6_6" xr:uid="{237648D8-F890-4477-B08F-FB9474C13C88}"/>
    <hyperlink ref="A58" location="'6_7'!A1" display="Table 6_7" xr:uid="{F53BF777-19C7-4287-B64F-045902AD1692}"/>
    <hyperlink ref="A59" location="'6_8'!A1" display="Table 6_8" xr:uid="{283E79DE-C80E-4631-ABA1-12EF3CB1F3DE}"/>
    <hyperlink ref="A62" location="'7_1'!A1" display="Table 7_1" xr:uid="{533C9287-E11B-4B1A-88B2-884CF6DA7EB1}"/>
    <hyperlink ref="A63" location="'7_2'!A1" display="Table 7_2" xr:uid="{02B07E29-4F9F-4E2A-8355-0CEA2C49B036}"/>
    <hyperlink ref="A64" location="'7_3'!A1" display="Table 7_3" xr:uid="{81B7D57F-EB33-4A0B-AADB-DCCCF948A24E}"/>
    <hyperlink ref="A65" location="'7_4'!A1" display="Table 7_4" xr:uid="{D8416CDD-2905-4A36-977A-A0BB6923EDC5}"/>
    <hyperlink ref="A66" location="'7_5'!A1" display="Table 7_5" xr:uid="{C5883B61-4F74-40E0-AF41-73C42ED1A97A}"/>
    <hyperlink ref="A67" location="'7_6'!A1" display="Table 2_5" xr:uid="{AB323573-56C0-414B-80C6-3645E9810243}"/>
    <hyperlink ref="A68" location="'7_7'!A1" display="Table 2_5" xr:uid="{199BE104-DE3C-4E85-B127-376A88CA1879}"/>
    <hyperlink ref="A69" location="'7_8'!A1" display="Table 7_8" xr:uid="{1678F832-4312-4488-8C73-C3FB8488C3D2}"/>
    <hyperlink ref="A72" location="'8_1'!A1" display="Table 13_1" xr:uid="{79C09B32-73F1-4C31-B74A-65017D9A095A}"/>
    <hyperlink ref="A73" location="'8_2'!A1" display="Table 8_2" xr:uid="{54F9101C-7141-477B-A00E-1A570514F9BF}"/>
    <hyperlink ref="A74" location="'8_3'!A1" display="Table 8_3" xr:uid="{0A6DE96B-0646-44FD-BD6C-9985A7514FE7}"/>
    <hyperlink ref="A75" location="'8_4'!A1" display="Table 8_4" xr:uid="{61CA89B0-8D9B-4993-B6DF-1F3B5A66FAF0}"/>
    <hyperlink ref="A76" location="'8_5'!A1" display="Table 8_5" xr:uid="{A20A3ED5-351C-4E86-937B-373A92D5A9B7}"/>
    <hyperlink ref="A77" location="'8_6'!A1" display="Table 8_6" xr:uid="{85E3D7B1-CB25-4CDE-B4DF-A30DAA960BC0}"/>
    <hyperlink ref="A78" location="'8_7'!A1" display="Table 8_7" xr:uid="{CE10549B-3C1C-4C5B-8EA3-F5E7C4557EBF}"/>
    <hyperlink ref="A79" location="'8_8'!A1" display="Table 8_8" xr:uid="{AD01C82C-9363-4094-AC47-F2490065EA38}"/>
    <hyperlink ref="A83" location="'9_1'!A1" display="Table 9_1" xr:uid="{F8687F3E-D332-4482-93FC-C72EB57FCB2B}"/>
    <hyperlink ref="A84" location="'9_2'!A1" display="Table 9_2" xr:uid="{CB1AB01D-0AE0-428D-999C-EA2CD892CF3D}"/>
    <hyperlink ref="A85" location="'9_3'!A1" display="Table 9_3" xr:uid="{3A01D872-F878-4564-8C55-D606F51C2DCE}"/>
    <hyperlink ref="A86" location="'9_4'!A1" display="Table 9_4" xr:uid="{C974B4B4-214D-4D7B-9792-34BECC601595}"/>
    <hyperlink ref="A87" location="'9_5'!A1" display="Table 9_5" xr:uid="{5887A9C4-B220-42FC-BEEB-CFA8048E055C}"/>
    <hyperlink ref="A88" location="'9_6'!A1" display="Table 9_6" xr:uid="{96D23872-4725-461B-9332-136C2B6710FD}"/>
    <hyperlink ref="A91" location="'10_1'!A1" display="Table 10_1" xr:uid="{59B9D86A-DF5B-404F-A64D-14DB8A7688F2}"/>
    <hyperlink ref="A92" location="'10_2'!A1" display="Table 10_2" xr:uid="{34246E8C-FE80-4B45-B3FC-DB4FD6CB76A6}"/>
    <hyperlink ref="A93" location="'10_3'!A1" display="Table 10_3" xr:uid="{BFC455F0-9D65-428A-831F-56FB108BF284}"/>
    <hyperlink ref="A94" location="'10_4'!A1" display="Table 10_4" xr:uid="{6F23987B-D442-41F7-9504-98E373DB384E}"/>
    <hyperlink ref="A95" location="'10_5'!A1" display="Table 10_5" xr:uid="{0B35D8DA-DDEA-4A63-AF5F-DBBFDED022C5}"/>
    <hyperlink ref="A96" location="'10_6'!A1" display="Table 10_6" xr:uid="{048AA827-9061-4305-8D49-563CE8210583}"/>
    <hyperlink ref="A97" location="'10_7'!A1" display="Table 10_7" xr:uid="{2969D894-1946-43A4-BACA-95FC995DC202}"/>
    <hyperlink ref="A98" location="'10_8'!A1" display="Table 10_8" xr:uid="{366DAC84-0F85-4891-A4A6-CFD6EA458F48}"/>
    <hyperlink ref="A106" location="'11_1'!A1" display="Table 11_1" xr:uid="{7303D6D0-5EE1-485B-94B8-A1BF6CAC9895}"/>
    <hyperlink ref="A107" location="'11_2'!A1" display="Table 11_2" xr:uid="{33E05E3D-B920-4614-8E80-6EBABC796AA4}"/>
    <hyperlink ref="A108" location="'11_3'!A1" display="Table 11_3" xr:uid="{C60620DE-A8D8-4185-AE52-E3C4FD907BBD}"/>
    <hyperlink ref="A109" location="'11_4'!A1" display="Table 11_4" xr:uid="{3EACF6A8-C0B4-4F8E-80B6-CE7E164103E5}"/>
    <hyperlink ref="A110" location="'11_5'!A1" display="Table 11_5" xr:uid="{08969A9F-73FA-48B1-9CFE-69763B9C5AAF}"/>
    <hyperlink ref="A111" location="'11_6'!A1" display="Table 11_6" xr:uid="{7B923E0B-0C72-4B7E-A4C7-BDADC749590E}"/>
    <hyperlink ref="A99" location="'10_9'!A1" display="Table 10_9" xr:uid="{04A13EAE-F14A-48B1-93CF-DD4B4F6A9C79}"/>
    <hyperlink ref="A101" location="'10_11'!A1" display="Table 10_11" xr:uid="{1626EAFE-89AD-46E8-B60D-67AE487BDF9C}"/>
    <hyperlink ref="A100" location="'10_10'!A1" display="Table 10_10" xr:uid="{FF71858A-1401-4AA5-8019-D69FF45985EC}"/>
    <hyperlink ref="A102" location="'10_12'!A1" display="Table 10_12" xr:uid="{2F782C26-BB32-4E2A-B7EB-5DFB67A6C0BB}"/>
    <hyperlink ref="A112" location="'11_9'!A1" display="Table 11_9" xr:uid="{89AEF77D-30B5-42DA-A5C0-1232836B09FA}"/>
    <hyperlink ref="A114" location="'11_11'!A1" display="Table 11_11" xr:uid="{2351205A-07E0-4F7F-8AEA-B30497E15625}"/>
    <hyperlink ref="A113" location="'11_10'!A1" display="Table 11_10" xr:uid="{B430A45A-0179-4427-A8A6-8F8C22B42C89}"/>
    <hyperlink ref="A115" location="'11_12'!A1" display="Table 11_12" xr:uid="{2AB00D48-B99E-415E-85FB-64B276FC2606}"/>
    <hyperlink ref="A4" r:id="rId1" display="http://www.sentencingcouncil.org.uk/publications/?type=publications&amp;s&amp;cat=definitive-guideline" xr:uid="{83620D4C-1B42-490E-90B8-A4A3786601E9}"/>
    <hyperlink ref="A4:B4" r:id="rId2" display="https://www.sentencingcouncil.org.uk/" xr:uid="{F332C628-221B-4DAB-BB66-7F6193F63294}"/>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9ACB-58BA-4209-A2E0-C0C486293426}">
  <dimension ref="A1:S40"/>
  <sheetViews>
    <sheetView workbookViewId="0">
      <selection sqref="A1:I1"/>
    </sheetView>
  </sheetViews>
  <sheetFormatPr defaultColWidth="11.42578125" defaultRowHeight="15" x14ac:dyDescent="0.25"/>
  <cols>
    <col min="1" max="1" width="20.7109375" style="85" customWidth="1"/>
    <col min="2" max="9" width="10.7109375" style="85" customWidth="1"/>
    <col min="10" max="10" width="11.42578125" style="85"/>
    <col min="11" max="11" width="20.7109375" style="85" customWidth="1"/>
    <col min="12" max="19" width="10.7109375" style="85" customWidth="1"/>
    <col min="20" max="16384" width="11.42578125" style="85"/>
  </cols>
  <sheetData>
    <row r="1" spans="1:19" ht="30" customHeight="1" x14ac:dyDescent="0.25">
      <c r="A1" s="209" t="s">
        <v>520</v>
      </c>
      <c r="B1" s="210"/>
      <c r="C1" s="210"/>
      <c r="D1" s="210"/>
      <c r="E1" s="210"/>
      <c r="F1" s="210"/>
      <c r="G1" s="210"/>
      <c r="H1" s="210"/>
      <c r="I1" s="210"/>
      <c r="J1" s="103" t="str">
        <f>HYPERLINK("#'Index'!A1", "Index")</f>
        <v>Index</v>
      </c>
    </row>
    <row r="3" spans="1:19" x14ac:dyDescent="0.25">
      <c r="A3" s="216" t="s">
        <v>72</v>
      </c>
      <c r="B3" s="217" t="s">
        <v>521</v>
      </c>
      <c r="C3" s="217"/>
      <c r="D3" s="217"/>
      <c r="E3" s="217"/>
      <c r="F3" s="217"/>
      <c r="G3" s="217"/>
      <c r="H3" s="217"/>
      <c r="I3" s="217"/>
      <c r="K3" s="216" t="s">
        <v>72</v>
      </c>
      <c r="L3" s="217" t="s">
        <v>327</v>
      </c>
      <c r="M3" s="217"/>
      <c r="N3" s="217"/>
      <c r="O3" s="217"/>
      <c r="P3" s="217"/>
      <c r="Q3" s="217"/>
      <c r="R3" s="217"/>
      <c r="S3" s="217"/>
    </row>
    <row r="4" spans="1:19" ht="25.5" x14ac:dyDescent="0.25">
      <c r="A4" s="216" t="s">
        <v>132</v>
      </c>
      <c r="B4" s="112" t="s">
        <v>306</v>
      </c>
      <c r="C4" s="112" t="s">
        <v>307</v>
      </c>
      <c r="D4" s="112" t="s">
        <v>308</v>
      </c>
      <c r="E4" s="112" t="s">
        <v>309</v>
      </c>
      <c r="F4" s="112" t="s">
        <v>310</v>
      </c>
      <c r="G4" s="112" t="s">
        <v>311</v>
      </c>
      <c r="H4" s="112" t="s">
        <v>312</v>
      </c>
      <c r="I4" s="112" t="s">
        <v>61</v>
      </c>
      <c r="K4" s="216" t="s">
        <v>132</v>
      </c>
      <c r="L4" s="112" t="s">
        <v>306</v>
      </c>
      <c r="M4" s="112" t="s">
        <v>307</v>
      </c>
      <c r="N4" s="112" t="s">
        <v>308</v>
      </c>
      <c r="O4" s="112" t="s">
        <v>309</v>
      </c>
      <c r="P4" s="112" t="s">
        <v>310</v>
      </c>
      <c r="Q4" s="112" t="s">
        <v>311</v>
      </c>
      <c r="R4" s="112" t="s">
        <v>312</v>
      </c>
      <c r="S4" s="112" t="s">
        <v>61</v>
      </c>
    </row>
    <row r="5" spans="1:19" x14ac:dyDescent="0.25">
      <c r="A5" s="36" t="s">
        <v>73</v>
      </c>
      <c r="B5" s="106">
        <v>0</v>
      </c>
      <c r="C5" s="106">
        <v>9</v>
      </c>
      <c r="D5" s="106">
        <v>6</v>
      </c>
      <c r="E5" s="106">
        <v>0</v>
      </c>
      <c r="F5" s="106">
        <v>0</v>
      </c>
      <c r="G5" s="106">
        <v>0</v>
      </c>
      <c r="H5" s="106">
        <v>0</v>
      </c>
      <c r="I5" s="117">
        <v>15</v>
      </c>
      <c r="K5" s="36" t="s">
        <v>73</v>
      </c>
      <c r="L5" s="15">
        <v>0</v>
      </c>
      <c r="M5" s="15">
        <v>0.6</v>
      </c>
      <c r="N5" s="15">
        <v>0.4</v>
      </c>
      <c r="O5" s="15">
        <v>0</v>
      </c>
      <c r="P5" s="15">
        <v>0</v>
      </c>
      <c r="Q5" s="15">
        <v>0</v>
      </c>
      <c r="R5" s="15">
        <v>0</v>
      </c>
      <c r="S5" s="21">
        <v>1</v>
      </c>
    </row>
    <row r="6" spans="1:19" x14ac:dyDescent="0.25">
      <c r="A6" s="36" t="s">
        <v>74</v>
      </c>
      <c r="B6" s="106">
        <v>6</v>
      </c>
      <c r="C6" s="106">
        <v>40</v>
      </c>
      <c r="D6" s="106">
        <v>39</v>
      </c>
      <c r="E6" s="106">
        <v>27</v>
      </c>
      <c r="F6" s="106">
        <v>12</v>
      </c>
      <c r="G6" s="106">
        <v>3</v>
      </c>
      <c r="H6" s="106">
        <v>0</v>
      </c>
      <c r="I6" s="117">
        <v>127</v>
      </c>
      <c r="K6" s="36" t="s">
        <v>74</v>
      </c>
      <c r="L6" s="15">
        <v>4.7244094488188997E-2</v>
      </c>
      <c r="M6" s="15">
        <v>0.31496062992126</v>
      </c>
      <c r="N6" s="15">
        <v>0.30708661417322802</v>
      </c>
      <c r="O6" s="15">
        <v>0.21259842519684999</v>
      </c>
      <c r="P6" s="15">
        <v>9.4488188976377993E-2</v>
      </c>
      <c r="Q6" s="15">
        <v>2.3622047244094498E-2</v>
      </c>
      <c r="R6" s="15">
        <v>0</v>
      </c>
      <c r="S6" s="21">
        <v>1</v>
      </c>
    </row>
    <row r="7" spans="1:19" x14ac:dyDescent="0.25">
      <c r="A7" s="118" t="s">
        <v>75</v>
      </c>
      <c r="B7" s="119">
        <v>0</v>
      </c>
      <c r="C7" s="119">
        <v>0</v>
      </c>
      <c r="D7" s="119">
        <v>0</v>
      </c>
      <c r="E7" s="119">
        <v>0</v>
      </c>
      <c r="F7" s="119">
        <v>0</v>
      </c>
      <c r="G7" s="119">
        <v>0</v>
      </c>
      <c r="H7" s="119">
        <v>0</v>
      </c>
      <c r="I7" s="120">
        <v>0</v>
      </c>
      <c r="K7" s="118" t="s">
        <v>75</v>
      </c>
      <c r="L7" s="16" t="s">
        <v>89</v>
      </c>
      <c r="M7" s="16" t="s">
        <v>89</v>
      </c>
      <c r="N7" s="16" t="s">
        <v>89</v>
      </c>
      <c r="O7" s="16" t="s">
        <v>89</v>
      </c>
      <c r="P7" s="16" t="s">
        <v>89</v>
      </c>
      <c r="Q7" s="16" t="s">
        <v>89</v>
      </c>
      <c r="R7" s="16" t="s">
        <v>89</v>
      </c>
      <c r="S7" s="16" t="s">
        <v>89</v>
      </c>
    </row>
    <row r="9" spans="1:19" ht="25.5" x14ac:dyDescent="0.25">
      <c r="A9" s="104" t="s">
        <v>76</v>
      </c>
      <c r="B9" s="112" t="s">
        <v>306</v>
      </c>
      <c r="C9" s="112" t="s">
        <v>307</v>
      </c>
      <c r="D9" s="112" t="s">
        <v>308</v>
      </c>
      <c r="E9" s="112" t="s">
        <v>309</v>
      </c>
      <c r="F9" s="112" t="s">
        <v>310</v>
      </c>
      <c r="G9" s="112" t="s">
        <v>311</v>
      </c>
      <c r="H9" s="112" t="s">
        <v>312</v>
      </c>
      <c r="I9" s="112" t="s">
        <v>61</v>
      </c>
      <c r="K9" s="104" t="s">
        <v>76</v>
      </c>
      <c r="L9" s="112" t="s">
        <v>306</v>
      </c>
      <c r="M9" s="112" t="s">
        <v>307</v>
      </c>
      <c r="N9" s="112" t="s">
        <v>308</v>
      </c>
      <c r="O9" s="112" t="s">
        <v>309</v>
      </c>
      <c r="P9" s="112" t="s">
        <v>310</v>
      </c>
      <c r="Q9" s="112" t="s">
        <v>311</v>
      </c>
      <c r="R9" s="112" t="s">
        <v>312</v>
      </c>
      <c r="S9" s="112" t="s">
        <v>61</v>
      </c>
    </row>
    <row r="10" spans="1:19" x14ac:dyDescent="0.25">
      <c r="A10" s="36" t="s">
        <v>135</v>
      </c>
      <c r="B10" s="106">
        <v>0</v>
      </c>
      <c r="C10" s="106">
        <v>3</v>
      </c>
      <c r="D10" s="106">
        <v>2</v>
      </c>
      <c r="E10" s="106">
        <v>1</v>
      </c>
      <c r="F10" s="106">
        <v>1</v>
      </c>
      <c r="G10" s="106">
        <v>0</v>
      </c>
      <c r="H10" s="106">
        <v>0</v>
      </c>
      <c r="I10" s="117">
        <v>7</v>
      </c>
      <c r="K10" s="36" t="s">
        <v>135</v>
      </c>
      <c r="L10" s="15">
        <v>0</v>
      </c>
      <c r="M10" s="15">
        <v>0.42857142857142899</v>
      </c>
      <c r="N10" s="15">
        <v>0.28571428571428598</v>
      </c>
      <c r="O10" s="15">
        <v>0.14285714285714299</v>
      </c>
      <c r="P10" s="15">
        <v>0.14285714285714299</v>
      </c>
      <c r="Q10" s="15">
        <v>0</v>
      </c>
      <c r="R10" s="15">
        <v>0</v>
      </c>
      <c r="S10" s="21">
        <v>1</v>
      </c>
    </row>
    <row r="11" spans="1:19" x14ac:dyDescent="0.25">
      <c r="A11" s="36" t="s">
        <v>136</v>
      </c>
      <c r="B11" s="106">
        <v>0</v>
      </c>
      <c r="C11" s="106">
        <v>13</v>
      </c>
      <c r="D11" s="106">
        <v>11</v>
      </c>
      <c r="E11" s="106">
        <v>5</v>
      </c>
      <c r="F11" s="106">
        <v>0</v>
      </c>
      <c r="G11" s="106">
        <v>1</v>
      </c>
      <c r="H11" s="106">
        <v>0</v>
      </c>
      <c r="I11" s="117">
        <v>30</v>
      </c>
      <c r="K11" s="36" t="s">
        <v>136</v>
      </c>
      <c r="L11" s="15">
        <v>0</v>
      </c>
      <c r="M11" s="15">
        <v>0.43333333333333302</v>
      </c>
      <c r="N11" s="15">
        <v>0.36666666666666697</v>
      </c>
      <c r="O11" s="15">
        <v>0.16666666666666699</v>
      </c>
      <c r="P11" s="15">
        <v>0</v>
      </c>
      <c r="Q11" s="15">
        <v>3.3333333333333298E-2</v>
      </c>
      <c r="R11" s="15">
        <v>0</v>
      </c>
      <c r="S11" s="21">
        <v>1</v>
      </c>
    </row>
    <row r="12" spans="1:19" x14ac:dyDescent="0.25">
      <c r="A12" s="36" t="s">
        <v>137</v>
      </c>
      <c r="B12" s="106">
        <v>0</v>
      </c>
      <c r="C12" s="106">
        <v>16</v>
      </c>
      <c r="D12" s="106">
        <v>16</v>
      </c>
      <c r="E12" s="106">
        <v>4</v>
      </c>
      <c r="F12" s="106">
        <v>8</v>
      </c>
      <c r="G12" s="106">
        <v>0</v>
      </c>
      <c r="H12" s="106">
        <v>0</v>
      </c>
      <c r="I12" s="117">
        <v>44</v>
      </c>
      <c r="K12" s="36" t="s">
        <v>137</v>
      </c>
      <c r="L12" s="15">
        <v>0</v>
      </c>
      <c r="M12" s="15">
        <v>0.36363636363636398</v>
      </c>
      <c r="N12" s="15">
        <v>0.36363636363636398</v>
      </c>
      <c r="O12" s="15">
        <v>9.0909090909090898E-2</v>
      </c>
      <c r="P12" s="15">
        <v>0.18181818181818199</v>
      </c>
      <c r="Q12" s="15">
        <v>0</v>
      </c>
      <c r="R12" s="15">
        <v>0</v>
      </c>
      <c r="S12" s="21">
        <v>1</v>
      </c>
    </row>
    <row r="13" spans="1:19" x14ac:dyDescent="0.25">
      <c r="A13" s="36" t="s">
        <v>77</v>
      </c>
      <c r="B13" s="106">
        <v>3</v>
      </c>
      <c r="C13" s="106">
        <v>8</v>
      </c>
      <c r="D13" s="106">
        <v>7</v>
      </c>
      <c r="E13" s="106">
        <v>10</v>
      </c>
      <c r="F13" s="106">
        <v>2</v>
      </c>
      <c r="G13" s="106">
        <v>1</v>
      </c>
      <c r="H13" s="106">
        <v>0</v>
      </c>
      <c r="I13" s="117">
        <v>31</v>
      </c>
      <c r="K13" s="36" t="s">
        <v>77</v>
      </c>
      <c r="L13" s="15">
        <v>9.6774193548387094E-2</v>
      </c>
      <c r="M13" s="15">
        <v>0.25806451612903197</v>
      </c>
      <c r="N13" s="15">
        <v>0.225806451612903</v>
      </c>
      <c r="O13" s="15">
        <v>0.32258064516128998</v>
      </c>
      <c r="P13" s="15">
        <v>6.4516129032258104E-2</v>
      </c>
      <c r="Q13" s="15">
        <v>3.2258064516128997E-2</v>
      </c>
      <c r="R13" s="15">
        <v>0</v>
      </c>
      <c r="S13" s="21">
        <v>1</v>
      </c>
    </row>
    <row r="14" spans="1:19" x14ac:dyDescent="0.25">
      <c r="A14" s="36" t="s">
        <v>78</v>
      </c>
      <c r="B14" s="106">
        <v>0</v>
      </c>
      <c r="C14" s="106">
        <v>6</v>
      </c>
      <c r="D14" s="106">
        <v>5</v>
      </c>
      <c r="E14" s="106">
        <v>5</v>
      </c>
      <c r="F14" s="106">
        <v>1</v>
      </c>
      <c r="G14" s="106">
        <v>1</v>
      </c>
      <c r="H14" s="106">
        <v>0</v>
      </c>
      <c r="I14" s="117">
        <v>18</v>
      </c>
      <c r="K14" s="36" t="s">
        <v>78</v>
      </c>
      <c r="L14" s="15">
        <v>0</v>
      </c>
      <c r="M14" s="15">
        <v>0.33333333333333298</v>
      </c>
      <c r="N14" s="15">
        <v>0.27777777777777801</v>
      </c>
      <c r="O14" s="15">
        <v>0.27777777777777801</v>
      </c>
      <c r="P14" s="15">
        <v>5.5555555555555601E-2</v>
      </c>
      <c r="Q14" s="15">
        <v>5.5555555555555601E-2</v>
      </c>
      <c r="R14" s="15">
        <v>0</v>
      </c>
      <c r="S14" s="21">
        <v>1</v>
      </c>
    </row>
    <row r="15" spans="1:19" x14ac:dyDescent="0.25">
      <c r="A15" s="36" t="s">
        <v>79</v>
      </c>
      <c r="B15" s="106">
        <v>1</v>
      </c>
      <c r="C15" s="106">
        <v>1</v>
      </c>
      <c r="D15" s="106">
        <v>2</v>
      </c>
      <c r="E15" s="106">
        <v>2</v>
      </c>
      <c r="F15" s="106">
        <v>0</v>
      </c>
      <c r="G15" s="106">
        <v>0</v>
      </c>
      <c r="H15" s="106">
        <v>0</v>
      </c>
      <c r="I15" s="117">
        <v>6</v>
      </c>
      <c r="K15" s="36" t="s">
        <v>79</v>
      </c>
      <c r="L15" s="15">
        <v>0.16666666666666699</v>
      </c>
      <c r="M15" s="15">
        <v>0.16666666666666699</v>
      </c>
      <c r="N15" s="15">
        <v>0.33333333333333298</v>
      </c>
      <c r="O15" s="15">
        <v>0.33333333333333298</v>
      </c>
      <c r="P15" s="15">
        <v>0</v>
      </c>
      <c r="Q15" s="15">
        <v>0</v>
      </c>
      <c r="R15" s="15">
        <v>0</v>
      </c>
      <c r="S15" s="21">
        <v>1</v>
      </c>
    </row>
    <row r="16" spans="1:19" x14ac:dyDescent="0.25">
      <c r="A16" s="36" t="s">
        <v>139</v>
      </c>
      <c r="B16" s="106">
        <v>2</v>
      </c>
      <c r="C16" s="106">
        <v>2</v>
      </c>
      <c r="D16" s="106">
        <v>2</v>
      </c>
      <c r="E16" s="106">
        <v>0</v>
      </c>
      <c r="F16" s="106">
        <v>0</v>
      </c>
      <c r="G16" s="106">
        <v>0</v>
      </c>
      <c r="H16" s="106">
        <v>0</v>
      </c>
      <c r="I16" s="117">
        <v>6</v>
      </c>
      <c r="K16" s="36" t="s">
        <v>139</v>
      </c>
      <c r="L16" s="15">
        <v>0.33333333333333298</v>
      </c>
      <c r="M16" s="15">
        <v>0.33333333333333298</v>
      </c>
      <c r="N16" s="15">
        <v>0.33333333333333298</v>
      </c>
      <c r="O16" s="15">
        <v>0</v>
      </c>
      <c r="P16" s="15">
        <v>0</v>
      </c>
      <c r="Q16" s="15">
        <v>0</v>
      </c>
      <c r="R16" s="15">
        <v>0</v>
      </c>
      <c r="S16" s="21">
        <v>1</v>
      </c>
    </row>
    <row r="17" spans="1:19" x14ac:dyDescent="0.25">
      <c r="A17" s="36" t="s">
        <v>138</v>
      </c>
      <c r="B17" s="106">
        <v>0</v>
      </c>
      <c r="C17" s="106">
        <v>0</v>
      </c>
      <c r="D17" s="106">
        <v>0</v>
      </c>
      <c r="E17" s="106">
        <v>0</v>
      </c>
      <c r="F17" s="106">
        <v>0</v>
      </c>
      <c r="G17" s="106">
        <v>0</v>
      </c>
      <c r="H17" s="106">
        <v>0</v>
      </c>
      <c r="I17" s="117">
        <v>0</v>
      </c>
      <c r="K17" s="36" t="s">
        <v>138</v>
      </c>
      <c r="L17" s="15" t="s">
        <v>89</v>
      </c>
      <c r="M17" s="15" t="s">
        <v>89</v>
      </c>
      <c r="N17" s="15" t="s">
        <v>89</v>
      </c>
      <c r="O17" s="15" t="s">
        <v>89</v>
      </c>
      <c r="P17" s="15" t="s">
        <v>89</v>
      </c>
      <c r="Q17" s="15" t="s">
        <v>89</v>
      </c>
      <c r="R17" s="15" t="s">
        <v>89</v>
      </c>
      <c r="S17" s="21" t="s">
        <v>89</v>
      </c>
    </row>
    <row r="18" spans="1:19" x14ac:dyDescent="0.25">
      <c r="A18" s="118" t="s">
        <v>75</v>
      </c>
      <c r="B18" s="119">
        <v>0</v>
      </c>
      <c r="C18" s="119">
        <v>0</v>
      </c>
      <c r="D18" s="119">
        <v>0</v>
      </c>
      <c r="E18" s="119">
        <v>0</v>
      </c>
      <c r="F18" s="119">
        <v>0</v>
      </c>
      <c r="G18" s="119">
        <v>0</v>
      </c>
      <c r="H18" s="119">
        <v>0</v>
      </c>
      <c r="I18" s="120">
        <v>0</v>
      </c>
      <c r="K18" s="118" t="s">
        <v>75</v>
      </c>
      <c r="L18" s="16" t="s">
        <v>89</v>
      </c>
      <c r="M18" s="16" t="s">
        <v>89</v>
      </c>
      <c r="N18" s="16" t="s">
        <v>89</v>
      </c>
      <c r="O18" s="16" t="s">
        <v>89</v>
      </c>
      <c r="P18" s="16" t="s">
        <v>89</v>
      </c>
      <c r="Q18" s="16" t="s">
        <v>89</v>
      </c>
      <c r="R18" s="16" t="s">
        <v>89</v>
      </c>
      <c r="S18" s="16" t="s">
        <v>89</v>
      </c>
    </row>
    <row r="20" spans="1:19" ht="25.5" x14ac:dyDescent="0.25">
      <c r="A20" s="104" t="s">
        <v>120</v>
      </c>
      <c r="B20" s="112" t="s">
        <v>306</v>
      </c>
      <c r="C20" s="112" t="s">
        <v>307</v>
      </c>
      <c r="D20" s="112" t="s">
        <v>308</v>
      </c>
      <c r="E20" s="112" t="s">
        <v>309</v>
      </c>
      <c r="F20" s="112" t="s">
        <v>310</v>
      </c>
      <c r="G20" s="112" t="s">
        <v>311</v>
      </c>
      <c r="H20" s="112" t="s">
        <v>312</v>
      </c>
      <c r="I20" s="112" t="s">
        <v>61</v>
      </c>
      <c r="K20" s="104" t="s">
        <v>120</v>
      </c>
      <c r="L20" s="112" t="s">
        <v>306</v>
      </c>
      <c r="M20" s="112" t="s">
        <v>307</v>
      </c>
      <c r="N20" s="112" t="s">
        <v>308</v>
      </c>
      <c r="O20" s="112" t="s">
        <v>309</v>
      </c>
      <c r="P20" s="112" t="s">
        <v>310</v>
      </c>
      <c r="Q20" s="112" t="s">
        <v>311</v>
      </c>
      <c r="R20" s="112" t="s">
        <v>312</v>
      </c>
      <c r="S20" s="112" t="s">
        <v>61</v>
      </c>
    </row>
    <row r="21" spans="1:19" x14ac:dyDescent="0.25">
      <c r="A21" s="36" t="s">
        <v>80</v>
      </c>
      <c r="B21" s="106">
        <v>0</v>
      </c>
      <c r="C21" s="106">
        <v>8</v>
      </c>
      <c r="D21" s="106">
        <v>4</v>
      </c>
      <c r="E21" s="106">
        <v>4</v>
      </c>
      <c r="F21" s="106">
        <v>0</v>
      </c>
      <c r="G21" s="106">
        <v>0</v>
      </c>
      <c r="H21" s="106">
        <v>0</v>
      </c>
      <c r="I21" s="117">
        <v>16</v>
      </c>
      <c r="K21" s="36" t="s">
        <v>80</v>
      </c>
      <c r="L21" s="15">
        <v>0</v>
      </c>
      <c r="M21" s="15">
        <v>0.5</v>
      </c>
      <c r="N21" s="15">
        <v>0.25</v>
      </c>
      <c r="O21" s="15">
        <v>0.25</v>
      </c>
      <c r="P21" s="15">
        <v>0</v>
      </c>
      <c r="Q21" s="15">
        <v>0</v>
      </c>
      <c r="R21" s="15">
        <v>0</v>
      </c>
      <c r="S21" s="21">
        <v>1</v>
      </c>
    </row>
    <row r="22" spans="1:19" x14ac:dyDescent="0.25">
      <c r="A22" s="36" t="s">
        <v>81</v>
      </c>
      <c r="B22" s="106">
        <v>0</v>
      </c>
      <c r="C22" s="106">
        <v>2</v>
      </c>
      <c r="D22" s="106">
        <v>2</v>
      </c>
      <c r="E22" s="106">
        <v>2</v>
      </c>
      <c r="F22" s="106">
        <v>1</v>
      </c>
      <c r="G22" s="106">
        <v>0</v>
      </c>
      <c r="H22" s="106">
        <v>0</v>
      </c>
      <c r="I22" s="117">
        <v>7</v>
      </c>
      <c r="K22" s="36" t="s">
        <v>81</v>
      </c>
      <c r="L22" s="15">
        <v>0</v>
      </c>
      <c r="M22" s="15">
        <v>0.28571428571428598</v>
      </c>
      <c r="N22" s="15">
        <v>0.28571428571428598</v>
      </c>
      <c r="O22" s="15">
        <v>0.28571428571428598</v>
      </c>
      <c r="P22" s="15">
        <v>0.14285714285714299</v>
      </c>
      <c r="Q22" s="15">
        <v>0</v>
      </c>
      <c r="R22" s="15">
        <v>0</v>
      </c>
      <c r="S22" s="21">
        <v>1</v>
      </c>
    </row>
    <row r="23" spans="1:19" x14ac:dyDescent="0.25">
      <c r="A23" s="36" t="s">
        <v>82</v>
      </c>
      <c r="B23" s="106">
        <v>0</v>
      </c>
      <c r="C23" s="106">
        <v>0</v>
      </c>
      <c r="D23" s="106">
        <v>1</v>
      </c>
      <c r="E23" s="106">
        <v>0</v>
      </c>
      <c r="F23" s="106">
        <v>0</v>
      </c>
      <c r="G23" s="106">
        <v>0</v>
      </c>
      <c r="H23" s="106">
        <v>0</v>
      </c>
      <c r="I23" s="117">
        <v>1</v>
      </c>
      <c r="K23" s="36" t="s">
        <v>82</v>
      </c>
      <c r="L23" s="15">
        <v>0</v>
      </c>
      <c r="M23" s="15">
        <v>0</v>
      </c>
      <c r="N23" s="15">
        <v>1</v>
      </c>
      <c r="O23" s="15">
        <v>0</v>
      </c>
      <c r="P23" s="15">
        <v>0</v>
      </c>
      <c r="Q23" s="15">
        <v>0</v>
      </c>
      <c r="R23" s="15">
        <v>0</v>
      </c>
      <c r="S23" s="21">
        <v>1</v>
      </c>
    </row>
    <row r="24" spans="1:19" x14ac:dyDescent="0.25">
      <c r="A24" s="36" t="s">
        <v>83</v>
      </c>
      <c r="B24" s="106">
        <v>0</v>
      </c>
      <c r="C24" s="106">
        <v>0</v>
      </c>
      <c r="D24" s="106">
        <v>1</v>
      </c>
      <c r="E24" s="106">
        <v>0</v>
      </c>
      <c r="F24" s="106">
        <v>0</v>
      </c>
      <c r="G24" s="106">
        <v>0</v>
      </c>
      <c r="H24" s="106">
        <v>0</v>
      </c>
      <c r="I24" s="117">
        <v>1</v>
      </c>
      <c r="K24" s="36" t="s">
        <v>83</v>
      </c>
      <c r="L24" s="15">
        <v>0</v>
      </c>
      <c r="M24" s="15">
        <v>0</v>
      </c>
      <c r="N24" s="15">
        <v>1</v>
      </c>
      <c r="O24" s="15">
        <v>0</v>
      </c>
      <c r="P24" s="15">
        <v>0</v>
      </c>
      <c r="Q24" s="15">
        <v>0</v>
      </c>
      <c r="R24" s="15">
        <v>0</v>
      </c>
      <c r="S24" s="21">
        <v>1</v>
      </c>
    </row>
    <row r="25" spans="1:19" x14ac:dyDescent="0.25">
      <c r="A25" s="36" t="s">
        <v>84</v>
      </c>
      <c r="B25" s="106">
        <v>2</v>
      </c>
      <c r="C25" s="106">
        <v>23</v>
      </c>
      <c r="D25" s="106">
        <v>21</v>
      </c>
      <c r="E25" s="106">
        <v>16</v>
      </c>
      <c r="F25" s="106">
        <v>8</v>
      </c>
      <c r="G25" s="106">
        <v>3</v>
      </c>
      <c r="H25" s="106">
        <v>0</v>
      </c>
      <c r="I25" s="117">
        <v>73</v>
      </c>
      <c r="K25" s="36" t="s">
        <v>84</v>
      </c>
      <c r="L25" s="15">
        <v>2.7397260273972601E-2</v>
      </c>
      <c r="M25" s="15">
        <v>0.31506849315068503</v>
      </c>
      <c r="N25" s="15">
        <v>0.28767123287671198</v>
      </c>
      <c r="O25" s="15">
        <v>0.219178082191781</v>
      </c>
      <c r="P25" s="15">
        <v>0.10958904109589</v>
      </c>
      <c r="Q25" s="15">
        <v>4.1095890410958902E-2</v>
      </c>
      <c r="R25" s="15">
        <v>0</v>
      </c>
      <c r="S25" s="21">
        <v>1</v>
      </c>
    </row>
    <row r="26" spans="1:19" x14ac:dyDescent="0.25">
      <c r="A26" s="118" t="s">
        <v>75</v>
      </c>
      <c r="B26" s="119">
        <v>4</v>
      </c>
      <c r="C26" s="119">
        <v>16</v>
      </c>
      <c r="D26" s="119">
        <v>16</v>
      </c>
      <c r="E26" s="119">
        <v>5</v>
      </c>
      <c r="F26" s="119">
        <v>3</v>
      </c>
      <c r="G26" s="119">
        <v>0</v>
      </c>
      <c r="H26" s="119">
        <v>0</v>
      </c>
      <c r="I26" s="120">
        <v>44</v>
      </c>
      <c r="K26" s="118" t="s">
        <v>75</v>
      </c>
      <c r="L26" s="16">
        <v>9.0909090909090898E-2</v>
      </c>
      <c r="M26" s="16">
        <v>0.36363636363636398</v>
      </c>
      <c r="N26" s="16">
        <v>0.36363636363636398</v>
      </c>
      <c r="O26" s="16">
        <v>0.11363636363636399</v>
      </c>
      <c r="P26" s="16">
        <v>6.8181818181818205E-2</v>
      </c>
      <c r="Q26" s="16">
        <v>0</v>
      </c>
      <c r="R26" s="16">
        <v>0</v>
      </c>
      <c r="S26" s="22">
        <v>1</v>
      </c>
    </row>
    <row r="27" spans="1:19" x14ac:dyDescent="0.25">
      <c r="S27" s="17" t="s">
        <v>86</v>
      </c>
    </row>
    <row r="28" spans="1:19" x14ac:dyDescent="0.25">
      <c r="A28" s="215" t="s">
        <v>133</v>
      </c>
      <c r="B28" s="210"/>
      <c r="C28" s="210"/>
      <c r="D28" s="210"/>
      <c r="E28" s="210"/>
      <c r="F28" s="210"/>
      <c r="G28" s="210"/>
      <c r="H28" s="210"/>
      <c r="I28" s="210"/>
    </row>
    <row r="30" spans="1:19" x14ac:dyDescent="0.25">
      <c r="A30" s="84" t="s">
        <v>85</v>
      </c>
    </row>
    <row r="31" spans="1:19" ht="15" customHeight="1" x14ac:dyDescent="0.25">
      <c r="A31" s="211" t="s">
        <v>517</v>
      </c>
      <c r="B31" s="211"/>
      <c r="C31" s="211"/>
      <c r="D31" s="211"/>
      <c r="E31" s="211"/>
      <c r="F31" s="211"/>
      <c r="G31" s="211"/>
      <c r="H31" s="211"/>
      <c r="I31" s="211"/>
      <c r="J31" s="114"/>
      <c r="K31" s="114"/>
    </row>
    <row r="32" spans="1:19" x14ac:dyDescent="0.25">
      <c r="A32" s="211"/>
      <c r="B32" s="211"/>
      <c r="C32" s="211"/>
      <c r="D32" s="211"/>
      <c r="E32" s="211"/>
      <c r="F32" s="211"/>
      <c r="G32" s="211"/>
      <c r="H32" s="211"/>
      <c r="I32" s="211"/>
      <c r="J32" s="114"/>
      <c r="K32" s="114"/>
    </row>
    <row r="33" spans="1:9" x14ac:dyDescent="0.25">
      <c r="A33" s="211"/>
      <c r="B33" s="211"/>
      <c r="C33" s="211"/>
      <c r="D33" s="211"/>
      <c r="E33" s="211"/>
      <c r="F33" s="211"/>
      <c r="G33" s="211"/>
      <c r="H33" s="211"/>
      <c r="I33" s="211"/>
    </row>
    <row r="34" spans="1:9" ht="15" customHeight="1" x14ac:dyDescent="0.25">
      <c r="A34" s="211" t="s">
        <v>313</v>
      </c>
      <c r="B34" s="211"/>
      <c r="C34" s="211"/>
      <c r="D34" s="211"/>
      <c r="E34" s="211"/>
      <c r="F34" s="211"/>
      <c r="G34" s="211"/>
      <c r="H34" s="211"/>
      <c r="I34" s="211"/>
    </row>
    <row r="35" spans="1:9" x14ac:dyDescent="0.25">
      <c r="A35" s="211"/>
      <c r="B35" s="211"/>
      <c r="C35" s="211"/>
      <c r="D35" s="211"/>
      <c r="E35" s="211"/>
      <c r="F35" s="211"/>
      <c r="G35" s="211"/>
      <c r="H35" s="211"/>
      <c r="I35" s="211"/>
    </row>
    <row r="36" spans="1:9" ht="15" customHeight="1" x14ac:dyDescent="0.25">
      <c r="A36" s="211" t="s">
        <v>519</v>
      </c>
      <c r="B36" s="211"/>
      <c r="C36" s="211"/>
      <c r="D36" s="211"/>
      <c r="E36" s="211"/>
      <c r="F36" s="211"/>
      <c r="G36" s="211"/>
      <c r="H36" s="211"/>
      <c r="I36" s="211"/>
    </row>
    <row r="37" spans="1:9" x14ac:dyDescent="0.25">
      <c r="A37" s="211"/>
      <c r="B37" s="211"/>
      <c r="C37" s="211"/>
      <c r="D37" s="211"/>
      <c r="E37" s="211"/>
      <c r="F37" s="211"/>
      <c r="G37" s="211"/>
      <c r="H37" s="211"/>
      <c r="I37" s="211"/>
    </row>
    <row r="38" spans="1:9" x14ac:dyDescent="0.25">
      <c r="A38" s="211"/>
      <c r="B38" s="211"/>
      <c r="C38" s="211"/>
      <c r="D38" s="211"/>
      <c r="E38" s="211"/>
      <c r="F38" s="211"/>
      <c r="G38" s="211"/>
      <c r="H38" s="211"/>
      <c r="I38" s="211"/>
    </row>
    <row r="39" spans="1:9" x14ac:dyDescent="0.25">
      <c r="A39" s="211" t="s">
        <v>119</v>
      </c>
      <c r="B39" s="213"/>
      <c r="C39" s="213"/>
      <c r="D39" s="213"/>
      <c r="E39" s="213"/>
      <c r="F39" s="213"/>
      <c r="G39" s="213"/>
      <c r="H39" s="213"/>
      <c r="I39" s="213"/>
    </row>
    <row r="40" spans="1:9" x14ac:dyDescent="0.25">
      <c r="A40" s="213"/>
      <c r="B40" s="213"/>
      <c r="C40" s="213"/>
      <c r="D40" s="213"/>
      <c r="E40" s="213"/>
      <c r="F40" s="213"/>
      <c r="G40" s="213"/>
      <c r="H40" s="213"/>
      <c r="I40" s="213"/>
    </row>
  </sheetData>
  <mergeCells count="10">
    <mergeCell ref="A1:I1"/>
    <mergeCell ref="A3:A4"/>
    <mergeCell ref="B3:I3"/>
    <mergeCell ref="K3:K4"/>
    <mergeCell ref="L3:S3"/>
    <mergeCell ref="A28:I28"/>
    <mergeCell ref="A39:I40"/>
    <mergeCell ref="A31:I33"/>
    <mergeCell ref="A34:I35"/>
    <mergeCell ref="A36:I3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719C-DEAE-49F5-9F85-430CE52D5250}">
  <dimension ref="A1:L17"/>
  <sheetViews>
    <sheetView workbookViewId="0">
      <selection activeCell="O19" sqref="O19"/>
    </sheetView>
  </sheetViews>
  <sheetFormatPr defaultColWidth="11.42578125" defaultRowHeight="15" x14ac:dyDescent="0.25"/>
  <cols>
    <col min="1" max="1" width="17.7109375" style="91" customWidth="1"/>
    <col min="2" max="16384" width="11.42578125" style="91"/>
  </cols>
  <sheetData>
    <row r="1" spans="1:12" x14ac:dyDescent="0.25">
      <c r="A1" s="209" t="s">
        <v>329</v>
      </c>
      <c r="B1" s="210"/>
      <c r="C1" s="210"/>
      <c r="D1" s="210"/>
      <c r="E1" s="210"/>
      <c r="F1" s="210"/>
      <c r="G1" s="210"/>
      <c r="H1" s="210"/>
      <c r="I1" s="210"/>
      <c r="J1" s="210"/>
      <c r="K1" s="210"/>
      <c r="L1" s="92" t="str">
        <f>HYPERLINK("#'Index'!A1", "Index")</f>
        <v>Index</v>
      </c>
    </row>
    <row r="3" spans="1:12" x14ac:dyDescent="0.25">
      <c r="A3" s="93" t="s">
        <v>49</v>
      </c>
      <c r="B3" s="94" t="s">
        <v>50</v>
      </c>
      <c r="C3" s="94" t="s">
        <v>51</v>
      </c>
      <c r="D3" s="94" t="s">
        <v>52</v>
      </c>
      <c r="E3" s="94" t="s">
        <v>53</v>
      </c>
      <c r="F3" s="94" t="s">
        <v>54</v>
      </c>
      <c r="G3" s="94" t="s">
        <v>55</v>
      </c>
      <c r="H3" s="94" t="s">
        <v>56</v>
      </c>
      <c r="I3" s="94" t="s">
        <v>57</v>
      </c>
      <c r="J3" s="94" t="s">
        <v>58</v>
      </c>
      <c r="K3" s="94" t="s">
        <v>298</v>
      </c>
      <c r="L3" s="94" t="s">
        <v>218</v>
      </c>
    </row>
    <row r="4" spans="1:12" x14ac:dyDescent="0.25">
      <c r="A4" s="95" t="s">
        <v>59</v>
      </c>
      <c r="B4" s="96">
        <v>52</v>
      </c>
      <c r="C4" s="96">
        <v>58</v>
      </c>
      <c r="D4" s="96">
        <v>34</v>
      </c>
      <c r="E4" s="96">
        <v>38</v>
      </c>
      <c r="F4" s="96">
        <v>39</v>
      </c>
      <c r="G4" s="96">
        <v>43</v>
      </c>
      <c r="H4" s="96">
        <v>42</v>
      </c>
      <c r="I4" s="96">
        <v>32</v>
      </c>
      <c r="J4" s="96">
        <v>27</v>
      </c>
      <c r="K4" s="96">
        <v>29</v>
      </c>
      <c r="L4" s="96">
        <v>52</v>
      </c>
    </row>
    <row r="5" spans="1:12" x14ac:dyDescent="0.25">
      <c r="A5" s="95" t="s">
        <v>60</v>
      </c>
      <c r="B5" s="96">
        <v>180</v>
      </c>
      <c r="C5" s="96">
        <v>165</v>
      </c>
      <c r="D5" s="96">
        <v>164</v>
      </c>
      <c r="E5" s="96">
        <v>125</v>
      </c>
      <c r="F5" s="96">
        <v>131</v>
      </c>
      <c r="G5" s="96">
        <v>183</v>
      </c>
      <c r="H5" s="96">
        <v>145</v>
      </c>
      <c r="I5" s="96">
        <v>151</v>
      </c>
      <c r="J5" s="96">
        <v>122</v>
      </c>
      <c r="K5" s="96">
        <v>91</v>
      </c>
      <c r="L5" s="96">
        <v>158</v>
      </c>
    </row>
    <row r="6" spans="1:12" x14ac:dyDescent="0.25">
      <c r="A6" s="93" t="s">
        <v>61</v>
      </c>
      <c r="B6" s="93">
        <v>232</v>
      </c>
      <c r="C6" s="93">
        <v>223</v>
      </c>
      <c r="D6" s="93">
        <v>198</v>
      </c>
      <c r="E6" s="93">
        <v>163</v>
      </c>
      <c r="F6" s="93">
        <v>170</v>
      </c>
      <c r="G6" s="93">
        <v>226</v>
      </c>
      <c r="H6" s="93">
        <v>187</v>
      </c>
      <c r="I6" s="93">
        <v>183</v>
      </c>
      <c r="J6" s="93">
        <v>149</v>
      </c>
      <c r="K6" s="93">
        <v>120</v>
      </c>
      <c r="L6" s="93">
        <v>210</v>
      </c>
    </row>
    <row r="9" spans="1:12" x14ac:dyDescent="0.25">
      <c r="A9" s="93" t="s">
        <v>49</v>
      </c>
      <c r="B9" s="94" t="s">
        <v>50</v>
      </c>
      <c r="C9" s="94" t="s">
        <v>51</v>
      </c>
      <c r="D9" s="94" t="s">
        <v>52</v>
      </c>
      <c r="E9" s="94" t="s">
        <v>53</v>
      </c>
      <c r="F9" s="94" t="s">
        <v>54</v>
      </c>
      <c r="G9" s="94" t="s">
        <v>55</v>
      </c>
      <c r="H9" s="94" t="s">
        <v>56</v>
      </c>
      <c r="I9" s="94" t="s">
        <v>57</v>
      </c>
      <c r="J9" s="94" t="s">
        <v>58</v>
      </c>
      <c r="K9" s="94" t="s">
        <v>298</v>
      </c>
      <c r="L9" s="94" t="s">
        <v>218</v>
      </c>
    </row>
    <row r="10" spans="1:12" x14ac:dyDescent="0.25">
      <c r="A10" s="95" t="s">
        <v>59</v>
      </c>
      <c r="B10" s="97">
        <v>0.22413793103448301</v>
      </c>
      <c r="C10" s="97">
        <v>0.26008968609865502</v>
      </c>
      <c r="D10" s="97">
        <v>0.17171717171717199</v>
      </c>
      <c r="E10" s="97">
        <v>0.23312883435582801</v>
      </c>
      <c r="F10" s="97">
        <v>0.22941176470588201</v>
      </c>
      <c r="G10" s="97">
        <v>0.19026548672566401</v>
      </c>
      <c r="H10" s="97">
        <v>0.22459893048128299</v>
      </c>
      <c r="I10" s="97">
        <v>0.17486338797814199</v>
      </c>
      <c r="J10" s="97">
        <v>0.18120805369127499</v>
      </c>
      <c r="K10" s="97">
        <v>0.241666666666667</v>
      </c>
      <c r="L10" s="97">
        <v>0.24761904761904799</v>
      </c>
    </row>
    <row r="11" spans="1:12" x14ac:dyDescent="0.25">
      <c r="A11" s="95" t="s">
        <v>60</v>
      </c>
      <c r="B11" s="97">
        <v>0.77586206896551702</v>
      </c>
      <c r="C11" s="97">
        <v>0.73991031390134498</v>
      </c>
      <c r="D11" s="97">
        <v>0.82828282828282795</v>
      </c>
      <c r="E11" s="97">
        <v>0.76687116564417201</v>
      </c>
      <c r="F11" s="97">
        <v>0.77058823529411802</v>
      </c>
      <c r="G11" s="97">
        <v>0.80973451327433599</v>
      </c>
      <c r="H11" s="97">
        <v>0.77540106951871701</v>
      </c>
      <c r="I11" s="97">
        <v>0.82513661202185795</v>
      </c>
      <c r="J11" s="97">
        <v>0.81879194630872498</v>
      </c>
      <c r="K11" s="97">
        <v>0.75833333333333297</v>
      </c>
      <c r="L11" s="97">
        <v>0.75238095238095204</v>
      </c>
    </row>
    <row r="12" spans="1:12" x14ac:dyDescent="0.25">
      <c r="A12" s="93" t="s">
        <v>61</v>
      </c>
      <c r="B12" s="98">
        <v>1</v>
      </c>
      <c r="C12" s="98">
        <v>1</v>
      </c>
      <c r="D12" s="98">
        <v>1</v>
      </c>
      <c r="E12" s="98">
        <v>1</v>
      </c>
      <c r="F12" s="98">
        <v>1</v>
      </c>
      <c r="G12" s="98">
        <v>1</v>
      </c>
      <c r="H12" s="98">
        <v>1</v>
      </c>
      <c r="I12" s="98">
        <v>1</v>
      </c>
      <c r="J12" s="98">
        <v>1</v>
      </c>
      <c r="K12" s="98">
        <v>1</v>
      </c>
      <c r="L12" s="98">
        <v>1</v>
      </c>
    </row>
    <row r="13" spans="1:12" x14ac:dyDescent="0.25">
      <c r="L13" s="99" t="s">
        <v>86</v>
      </c>
    </row>
    <row r="14" spans="1:12" x14ac:dyDescent="0.25">
      <c r="A14" s="100" t="s">
        <v>85</v>
      </c>
      <c r="B14" s="100"/>
      <c r="C14" s="100"/>
      <c r="D14" s="100"/>
      <c r="E14" s="100"/>
      <c r="F14" s="100"/>
      <c r="G14" s="100"/>
      <c r="H14" s="100"/>
      <c r="I14" s="100"/>
      <c r="J14" s="100"/>
      <c r="K14" s="100"/>
      <c r="L14" s="100"/>
    </row>
    <row r="15" spans="1:12" x14ac:dyDescent="0.25">
      <c r="A15" s="211" t="s">
        <v>455</v>
      </c>
      <c r="B15" s="212"/>
      <c r="C15" s="212"/>
      <c r="D15" s="212"/>
      <c r="E15" s="212"/>
      <c r="F15" s="212"/>
      <c r="G15" s="212"/>
      <c r="H15" s="212"/>
      <c r="I15" s="212"/>
      <c r="J15" s="212"/>
      <c r="K15" s="212"/>
      <c r="L15" s="212"/>
    </row>
    <row r="16" spans="1:12" x14ac:dyDescent="0.25">
      <c r="A16" s="213"/>
      <c r="B16" s="213"/>
      <c r="C16" s="213"/>
      <c r="D16" s="213"/>
      <c r="E16" s="213"/>
      <c r="F16" s="213"/>
      <c r="G16" s="213"/>
      <c r="H16" s="213"/>
      <c r="I16" s="213"/>
      <c r="J16" s="213"/>
      <c r="K16" s="213"/>
      <c r="L16" s="213"/>
    </row>
    <row r="17" spans="1:12" x14ac:dyDescent="0.25">
      <c r="A17" s="213"/>
      <c r="B17" s="213"/>
      <c r="C17" s="213"/>
      <c r="D17" s="213"/>
      <c r="E17" s="213"/>
      <c r="F17" s="213"/>
      <c r="G17" s="213"/>
      <c r="H17" s="213"/>
      <c r="I17" s="213"/>
      <c r="J17" s="213"/>
      <c r="K17" s="213"/>
      <c r="L17" s="213"/>
    </row>
  </sheetData>
  <mergeCells count="2">
    <mergeCell ref="A1:K1"/>
    <mergeCell ref="A15:L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2E4A-E90A-41C9-A9A8-CBF0999F4BBA}">
  <dimension ref="A1:L27"/>
  <sheetViews>
    <sheetView workbookViewId="0">
      <selection sqref="A1:K1"/>
    </sheetView>
  </sheetViews>
  <sheetFormatPr defaultColWidth="11.42578125" defaultRowHeight="15" x14ac:dyDescent="0.25"/>
  <cols>
    <col min="1" max="1" width="30.7109375" style="91" customWidth="1"/>
    <col min="2" max="16384" width="11.42578125" style="91"/>
  </cols>
  <sheetData>
    <row r="1" spans="1:12" x14ac:dyDescent="0.25">
      <c r="A1" s="209" t="s">
        <v>330</v>
      </c>
      <c r="B1" s="210"/>
      <c r="C1" s="210"/>
      <c r="D1" s="210"/>
      <c r="E1" s="210"/>
      <c r="F1" s="210"/>
      <c r="G1" s="210"/>
      <c r="H1" s="210"/>
      <c r="I1" s="210"/>
      <c r="J1" s="210"/>
      <c r="K1" s="210"/>
      <c r="L1" s="103" t="str">
        <f>HYPERLINK("#'Index'!A1", "Index")</f>
        <v>Index</v>
      </c>
    </row>
    <row r="3" spans="1:12" x14ac:dyDescent="0.25">
      <c r="A3" s="116" t="s">
        <v>62</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63</v>
      </c>
      <c r="B4" s="106">
        <v>4</v>
      </c>
      <c r="C4" s="106">
        <v>1</v>
      </c>
      <c r="D4" s="106">
        <v>4</v>
      </c>
      <c r="E4" s="106">
        <v>1</v>
      </c>
      <c r="F4" s="106">
        <v>2</v>
      </c>
      <c r="G4" s="106">
        <v>2</v>
      </c>
      <c r="H4" s="106">
        <v>0</v>
      </c>
      <c r="I4" s="106">
        <v>1</v>
      </c>
      <c r="J4" s="106">
        <v>2</v>
      </c>
      <c r="K4" s="106">
        <v>0</v>
      </c>
      <c r="L4" s="106">
        <v>0</v>
      </c>
    </row>
    <row r="5" spans="1:12" x14ac:dyDescent="0.25">
      <c r="A5" s="36" t="s">
        <v>64</v>
      </c>
      <c r="B5" s="106">
        <v>11</v>
      </c>
      <c r="C5" s="106">
        <v>8</v>
      </c>
      <c r="D5" s="106">
        <v>3</v>
      </c>
      <c r="E5" s="106">
        <v>7</v>
      </c>
      <c r="F5" s="106">
        <v>4</v>
      </c>
      <c r="G5" s="106">
        <v>3</v>
      </c>
      <c r="H5" s="106">
        <v>4</v>
      </c>
      <c r="I5" s="106">
        <v>3</v>
      </c>
      <c r="J5" s="106">
        <v>7</v>
      </c>
      <c r="K5" s="106">
        <v>5</v>
      </c>
      <c r="L5" s="106">
        <v>5</v>
      </c>
    </row>
    <row r="6" spans="1:12" x14ac:dyDescent="0.25">
      <c r="A6" s="36" t="s">
        <v>65</v>
      </c>
      <c r="B6" s="106">
        <v>110</v>
      </c>
      <c r="C6" s="106">
        <v>88</v>
      </c>
      <c r="D6" s="106">
        <v>74</v>
      </c>
      <c r="E6" s="106">
        <v>61</v>
      </c>
      <c r="F6" s="106">
        <v>64</v>
      </c>
      <c r="G6" s="106">
        <v>80</v>
      </c>
      <c r="H6" s="106">
        <v>46</v>
      </c>
      <c r="I6" s="106">
        <v>54</v>
      </c>
      <c r="J6" s="106">
        <v>50</v>
      </c>
      <c r="K6" s="106">
        <v>30</v>
      </c>
      <c r="L6" s="106">
        <v>65</v>
      </c>
    </row>
    <row r="7" spans="1:12" x14ac:dyDescent="0.25">
      <c r="A7" s="36" t="s">
        <v>66</v>
      </c>
      <c r="B7" s="106">
        <v>60</v>
      </c>
      <c r="C7" s="106">
        <v>64</v>
      </c>
      <c r="D7" s="106">
        <v>59</v>
      </c>
      <c r="E7" s="106">
        <v>44</v>
      </c>
      <c r="F7" s="106">
        <v>55</v>
      </c>
      <c r="G7" s="106">
        <v>84</v>
      </c>
      <c r="H7" s="106">
        <v>76</v>
      </c>
      <c r="I7" s="106">
        <v>73</v>
      </c>
      <c r="J7" s="106">
        <v>54</v>
      </c>
      <c r="K7" s="106">
        <v>47</v>
      </c>
      <c r="L7" s="106">
        <v>86</v>
      </c>
    </row>
    <row r="8" spans="1:12" x14ac:dyDescent="0.25">
      <c r="A8" s="36" t="s">
        <v>67</v>
      </c>
      <c r="B8" s="106">
        <v>46</v>
      </c>
      <c r="C8" s="106">
        <v>59</v>
      </c>
      <c r="D8" s="106">
        <v>56</v>
      </c>
      <c r="E8" s="106">
        <v>48</v>
      </c>
      <c r="F8" s="106">
        <v>45</v>
      </c>
      <c r="G8" s="106">
        <v>55</v>
      </c>
      <c r="H8" s="106">
        <v>59</v>
      </c>
      <c r="I8" s="106">
        <v>49</v>
      </c>
      <c r="J8" s="106">
        <v>36</v>
      </c>
      <c r="K8" s="106">
        <v>37</v>
      </c>
      <c r="L8" s="106">
        <v>52</v>
      </c>
    </row>
    <row r="9" spans="1:12" x14ac:dyDescent="0.25">
      <c r="A9" s="36" t="s">
        <v>87</v>
      </c>
      <c r="B9" s="106">
        <v>1</v>
      </c>
      <c r="C9" s="106">
        <v>3</v>
      </c>
      <c r="D9" s="106">
        <v>2</v>
      </c>
      <c r="E9" s="106">
        <v>2</v>
      </c>
      <c r="F9" s="106">
        <v>0</v>
      </c>
      <c r="G9" s="106">
        <v>2</v>
      </c>
      <c r="H9" s="106">
        <v>2</v>
      </c>
      <c r="I9" s="106">
        <v>3</v>
      </c>
      <c r="J9" s="106">
        <v>0</v>
      </c>
      <c r="K9" s="106">
        <v>1</v>
      </c>
      <c r="L9" s="106">
        <v>2</v>
      </c>
    </row>
    <row r="10" spans="1:12" x14ac:dyDescent="0.25">
      <c r="A10" s="116" t="s">
        <v>61</v>
      </c>
      <c r="B10" s="116">
        <v>232</v>
      </c>
      <c r="C10" s="116">
        <v>223</v>
      </c>
      <c r="D10" s="116">
        <v>198</v>
      </c>
      <c r="E10" s="116">
        <v>163</v>
      </c>
      <c r="F10" s="116">
        <v>170</v>
      </c>
      <c r="G10" s="116">
        <v>226</v>
      </c>
      <c r="H10" s="116">
        <v>187</v>
      </c>
      <c r="I10" s="116">
        <v>183</v>
      </c>
      <c r="J10" s="116">
        <v>149</v>
      </c>
      <c r="K10" s="116">
        <v>120</v>
      </c>
      <c r="L10" s="116">
        <v>210</v>
      </c>
    </row>
    <row r="13" spans="1:12" x14ac:dyDescent="0.25">
      <c r="A13" s="116" t="s">
        <v>62</v>
      </c>
      <c r="B13" s="105" t="s">
        <v>50</v>
      </c>
      <c r="C13" s="105" t="s">
        <v>51</v>
      </c>
      <c r="D13" s="105" t="s">
        <v>52</v>
      </c>
      <c r="E13" s="105" t="s">
        <v>53</v>
      </c>
      <c r="F13" s="105" t="s">
        <v>54</v>
      </c>
      <c r="G13" s="105" t="s">
        <v>55</v>
      </c>
      <c r="H13" s="105" t="s">
        <v>56</v>
      </c>
      <c r="I13" s="105" t="s">
        <v>57</v>
      </c>
      <c r="J13" s="105" t="s">
        <v>58</v>
      </c>
      <c r="K13" s="105" t="s">
        <v>298</v>
      </c>
      <c r="L13" s="105" t="s">
        <v>218</v>
      </c>
    </row>
    <row r="14" spans="1:12" x14ac:dyDescent="0.25">
      <c r="A14" s="36" t="s">
        <v>63</v>
      </c>
      <c r="B14" s="15">
        <v>1.72413793103448E-2</v>
      </c>
      <c r="C14" s="15" t="s">
        <v>183</v>
      </c>
      <c r="D14" s="15">
        <v>2.02020202020202E-2</v>
      </c>
      <c r="E14" s="15">
        <v>6.13496932515337E-3</v>
      </c>
      <c r="F14" s="15">
        <v>1.1764705882352899E-2</v>
      </c>
      <c r="G14" s="15">
        <v>8.8495575221238902E-3</v>
      </c>
      <c r="H14" s="15">
        <v>0</v>
      </c>
      <c r="I14" s="15">
        <v>5.4644808743169399E-3</v>
      </c>
      <c r="J14" s="15">
        <v>1.34228187919463E-2</v>
      </c>
      <c r="K14" s="15">
        <v>0</v>
      </c>
      <c r="L14" s="15">
        <v>0</v>
      </c>
    </row>
    <row r="15" spans="1:12" x14ac:dyDescent="0.25">
      <c r="A15" s="36" t="s">
        <v>64</v>
      </c>
      <c r="B15" s="15">
        <v>4.7413793103448301E-2</v>
      </c>
      <c r="C15" s="15">
        <v>3.5874439461883401E-2</v>
      </c>
      <c r="D15" s="15">
        <v>1.5151515151515201E-2</v>
      </c>
      <c r="E15" s="15">
        <v>4.2944785276073601E-2</v>
      </c>
      <c r="F15" s="15">
        <v>2.3529411764705899E-2</v>
      </c>
      <c r="G15" s="15">
        <v>1.3274336283185801E-2</v>
      </c>
      <c r="H15" s="15">
        <v>2.1390374331550801E-2</v>
      </c>
      <c r="I15" s="15">
        <v>1.63934426229508E-2</v>
      </c>
      <c r="J15" s="15">
        <v>4.6979865771812103E-2</v>
      </c>
      <c r="K15" s="15">
        <v>4.1666666666666699E-2</v>
      </c>
      <c r="L15" s="15">
        <v>2.3809523809523801E-2</v>
      </c>
    </row>
    <row r="16" spans="1:12" x14ac:dyDescent="0.25">
      <c r="A16" s="36" t="s">
        <v>65</v>
      </c>
      <c r="B16" s="15">
        <v>0.47413793103448298</v>
      </c>
      <c r="C16" s="15">
        <v>0.39461883408071702</v>
      </c>
      <c r="D16" s="15">
        <v>0.37373737373737398</v>
      </c>
      <c r="E16" s="15">
        <v>0.374233128834356</v>
      </c>
      <c r="F16" s="15">
        <v>0.376470588235294</v>
      </c>
      <c r="G16" s="15">
        <v>0.35398230088495602</v>
      </c>
      <c r="H16" s="15">
        <v>0.24598930481283399</v>
      </c>
      <c r="I16" s="15">
        <v>0.29508196721311503</v>
      </c>
      <c r="J16" s="15">
        <v>0.33557046979865801</v>
      </c>
      <c r="K16" s="15">
        <v>0.25</v>
      </c>
      <c r="L16" s="15">
        <v>0.30952380952380998</v>
      </c>
    </row>
    <row r="17" spans="1:12" x14ac:dyDescent="0.25">
      <c r="A17" s="36" t="s">
        <v>66</v>
      </c>
      <c r="B17" s="15">
        <v>0.25862068965517199</v>
      </c>
      <c r="C17" s="15">
        <v>0.28699551569506698</v>
      </c>
      <c r="D17" s="15">
        <v>0.29797979797979801</v>
      </c>
      <c r="E17" s="15">
        <v>0.26993865030674802</v>
      </c>
      <c r="F17" s="15">
        <v>0.32352941176470601</v>
      </c>
      <c r="G17" s="15">
        <v>0.37168141592920401</v>
      </c>
      <c r="H17" s="15">
        <v>0.40641711229946498</v>
      </c>
      <c r="I17" s="15">
        <v>0.398907103825137</v>
      </c>
      <c r="J17" s="15">
        <v>0.36241610738254998</v>
      </c>
      <c r="K17" s="15">
        <v>0.391666666666667</v>
      </c>
      <c r="L17" s="15">
        <v>0.40952380952381001</v>
      </c>
    </row>
    <row r="18" spans="1:12" x14ac:dyDescent="0.25">
      <c r="A18" s="36" t="s">
        <v>67</v>
      </c>
      <c r="B18" s="15">
        <v>0.198275862068966</v>
      </c>
      <c r="C18" s="15">
        <v>0.26457399103139001</v>
      </c>
      <c r="D18" s="15">
        <v>0.28282828282828298</v>
      </c>
      <c r="E18" s="15">
        <v>0.29447852760736198</v>
      </c>
      <c r="F18" s="15">
        <v>0.26470588235294101</v>
      </c>
      <c r="G18" s="15">
        <v>0.24336283185840701</v>
      </c>
      <c r="H18" s="15">
        <v>0.31550802139037398</v>
      </c>
      <c r="I18" s="15">
        <v>0.26775956284153002</v>
      </c>
      <c r="J18" s="15">
        <v>0.24161073825503401</v>
      </c>
      <c r="K18" s="15">
        <v>0.30833333333333302</v>
      </c>
      <c r="L18" s="15">
        <v>0.24761904761904799</v>
      </c>
    </row>
    <row r="19" spans="1:12" x14ac:dyDescent="0.25">
      <c r="A19" s="36" t="s">
        <v>87</v>
      </c>
      <c r="B19" s="15" t="s">
        <v>183</v>
      </c>
      <c r="C19" s="15">
        <v>1.34529147982063E-2</v>
      </c>
      <c r="D19" s="15">
        <v>1.01010101010101E-2</v>
      </c>
      <c r="E19" s="15">
        <v>1.22699386503067E-2</v>
      </c>
      <c r="F19" s="15">
        <v>0</v>
      </c>
      <c r="G19" s="15">
        <v>8.8495575221238902E-3</v>
      </c>
      <c r="H19" s="15">
        <v>1.06951871657754E-2</v>
      </c>
      <c r="I19" s="15">
        <v>1.63934426229508E-2</v>
      </c>
      <c r="J19" s="15">
        <v>0</v>
      </c>
      <c r="K19" s="15">
        <v>8.3333333333333297E-3</v>
      </c>
      <c r="L19" s="15">
        <v>9.5238095238095195E-3</v>
      </c>
    </row>
    <row r="20" spans="1:12" x14ac:dyDescent="0.25">
      <c r="A20" s="116" t="s">
        <v>61</v>
      </c>
      <c r="B20" s="107">
        <v>1</v>
      </c>
      <c r="C20" s="107">
        <v>1</v>
      </c>
      <c r="D20" s="107">
        <v>1</v>
      </c>
      <c r="E20" s="107">
        <v>1</v>
      </c>
      <c r="F20" s="107">
        <v>1</v>
      </c>
      <c r="G20" s="107">
        <v>1</v>
      </c>
      <c r="H20" s="107">
        <v>1</v>
      </c>
      <c r="I20" s="107">
        <v>1</v>
      </c>
      <c r="J20" s="107">
        <v>1</v>
      </c>
      <c r="K20" s="107">
        <v>1</v>
      </c>
      <c r="L20" s="107">
        <v>1</v>
      </c>
    </row>
    <row r="21" spans="1:12" x14ac:dyDescent="0.25">
      <c r="L21" s="17" t="s">
        <v>86</v>
      </c>
    </row>
    <row r="22" spans="1:12" x14ac:dyDescent="0.25">
      <c r="A22" s="90" t="s">
        <v>85</v>
      </c>
      <c r="B22" s="90"/>
      <c r="C22" s="90"/>
      <c r="D22" s="90"/>
      <c r="E22" s="90"/>
      <c r="F22" s="90"/>
      <c r="G22" s="90"/>
      <c r="H22" s="90"/>
      <c r="I22" s="90"/>
      <c r="J22" s="90"/>
      <c r="K22" s="90"/>
      <c r="L22" s="90"/>
    </row>
    <row r="23" spans="1:12" x14ac:dyDescent="0.25">
      <c r="A23" s="211" t="s">
        <v>455</v>
      </c>
      <c r="B23" s="211"/>
      <c r="C23" s="211"/>
      <c r="D23" s="211"/>
      <c r="E23" s="211"/>
      <c r="F23" s="211"/>
      <c r="G23" s="211"/>
      <c r="H23" s="211"/>
      <c r="I23" s="211"/>
      <c r="J23" s="211"/>
      <c r="K23" s="211"/>
      <c r="L23" s="211"/>
    </row>
    <row r="24" spans="1:12" x14ac:dyDescent="0.25">
      <c r="A24" s="213"/>
      <c r="B24" s="213"/>
      <c r="C24" s="213"/>
      <c r="D24" s="213"/>
      <c r="E24" s="213"/>
      <c r="F24" s="213"/>
      <c r="G24" s="213"/>
      <c r="H24" s="213"/>
      <c r="I24" s="213"/>
      <c r="J24" s="213"/>
      <c r="K24" s="213"/>
      <c r="L24" s="213"/>
    </row>
    <row r="25" spans="1:12" x14ac:dyDescent="0.25">
      <c r="A25" s="213"/>
      <c r="B25" s="213"/>
      <c r="C25" s="213"/>
      <c r="D25" s="213"/>
      <c r="E25" s="213"/>
      <c r="F25" s="213"/>
      <c r="G25" s="213"/>
      <c r="H25" s="213"/>
      <c r="I25" s="213"/>
      <c r="J25" s="213"/>
      <c r="K25" s="213"/>
      <c r="L25" s="213"/>
    </row>
    <row r="26" spans="1:12" x14ac:dyDescent="0.25">
      <c r="A26" s="211" t="s">
        <v>156</v>
      </c>
      <c r="B26" s="211"/>
      <c r="C26" s="211"/>
      <c r="D26" s="211"/>
      <c r="E26" s="211"/>
      <c r="F26" s="211"/>
      <c r="G26" s="211"/>
      <c r="H26" s="211"/>
      <c r="I26" s="211"/>
      <c r="J26" s="211"/>
      <c r="K26" s="211"/>
      <c r="L26" s="211"/>
    </row>
    <row r="27" spans="1:12" x14ac:dyDescent="0.25">
      <c r="A27" s="213"/>
      <c r="B27" s="213"/>
      <c r="C27" s="213"/>
      <c r="D27" s="213"/>
      <c r="E27" s="213"/>
      <c r="F27" s="213"/>
      <c r="G27" s="213"/>
      <c r="H27" s="213"/>
      <c r="I27" s="213"/>
      <c r="J27" s="213"/>
      <c r="K27" s="213"/>
      <c r="L27" s="213"/>
    </row>
  </sheetData>
  <mergeCells count="3">
    <mergeCell ref="A1:K1"/>
    <mergeCell ref="A23:L25"/>
    <mergeCell ref="A26:L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F298-EE05-48C2-92CD-7C7F1D0F3CD4}">
  <dimension ref="A1:L18"/>
  <sheetViews>
    <sheetView workbookViewId="0">
      <selection sqref="A1:K1"/>
    </sheetView>
  </sheetViews>
  <sheetFormatPr defaultColWidth="11.42578125" defaultRowHeight="15" x14ac:dyDescent="0.25"/>
  <cols>
    <col min="1" max="1" width="47.7109375" style="91" customWidth="1"/>
    <col min="2" max="16384" width="11.42578125" style="91"/>
  </cols>
  <sheetData>
    <row r="1" spans="1:12" x14ac:dyDescent="0.25">
      <c r="A1" s="209" t="s">
        <v>488</v>
      </c>
      <c r="B1" s="210"/>
      <c r="C1" s="210"/>
      <c r="D1" s="210"/>
      <c r="E1" s="210"/>
      <c r="F1" s="210"/>
      <c r="G1" s="210"/>
      <c r="H1" s="210"/>
      <c r="I1" s="210"/>
      <c r="J1" s="210"/>
      <c r="K1" s="210"/>
      <c r="L1" s="103" t="str">
        <f>HYPERLINK("#'Index'!A1", "Index")</f>
        <v>Index</v>
      </c>
    </row>
    <row r="3" spans="1:12" x14ac:dyDescent="0.25">
      <c r="A3" s="116" t="s">
        <v>487</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68</v>
      </c>
      <c r="B4" s="108">
        <v>1.2725845410628001</v>
      </c>
      <c r="C4" s="108">
        <v>1.1392655367231601</v>
      </c>
      <c r="D4" s="108">
        <v>1.1239087301587301</v>
      </c>
      <c r="E4" s="108">
        <v>0.87083333333333302</v>
      </c>
      <c r="F4" s="108">
        <v>1.20537037037037</v>
      </c>
      <c r="G4" s="108">
        <v>1.20515151515152</v>
      </c>
      <c r="H4" s="108">
        <v>1.255131826742</v>
      </c>
      <c r="I4" s="108">
        <v>0.99676870748299295</v>
      </c>
      <c r="J4" s="108">
        <v>1.0981481481481501</v>
      </c>
      <c r="K4" s="108">
        <v>0.98746246246246305</v>
      </c>
      <c r="L4" s="108">
        <v>1.19455128205128</v>
      </c>
    </row>
    <row r="5" spans="1:12" x14ac:dyDescent="0.25">
      <c r="A5" s="36" t="s">
        <v>69</v>
      </c>
      <c r="B5" s="108">
        <v>1</v>
      </c>
      <c r="C5" s="108">
        <v>1</v>
      </c>
      <c r="D5" s="108">
        <v>1.00555555555556</v>
      </c>
      <c r="E5" s="108">
        <v>0.79166666666666696</v>
      </c>
      <c r="F5" s="108">
        <v>1</v>
      </c>
      <c r="G5" s="108">
        <v>1</v>
      </c>
      <c r="H5" s="108">
        <v>1</v>
      </c>
      <c r="I5" s="108">
        <v>0.83333333333333304</v>
      </c>
      <c r="J5" s="108">
        <v>1</v>
      </c>
      <c r="K5" s="108">
        <v>0.75</v>
      </c>
      <c r="L5" s="108">
        <v>1</v>
      </c>
    </row>
    <row r="6" spans="1:12" x14ac:dyDescent="0.25">
      <c r="A6" s="109" t="s">
        <v>130</v>
      </c>
      <c r="B6" s="35" t="s">
        <v>89</v>
      </c>
      <c r="C6" s="35" t="s">
        <v>89</v>
      </c>
      <c r="D6" s="35" t="s">
        <v>89</v>
      </c>
      <c r="E6" s="35" t="s">
        <v>89</v>
      </c>
      <c r="F6" s="35" t="s">
        <v>89</v>
      </c>
      <c r="G6" s="35" t="s">
        <v>89</v>
      </c>
      <c r="H6" s="35" t="s">
        <v>89</v>
      </c>
      <c r="I6" s="35" t="s">
        <v>89</v>
      </c>
      <c r="J6" s="35" t="s">
        <v>89</v>
      </c>
      <c r="K6" s="35" t="s">
        <v>89</v>
      </c>
      <c r="L6" s="35" t="s">
        <v>89</v>
      </c>
    </row>
    <row r="7" spans="1:12" x14ac:dyDescent="0.25">
      <c r="L7" s="17" t="s">
        <v>86</v>
      </c>
    </row>
    <row r="8" spans="1:12" x14ac:dyDescent="0.25">
      <c r="A8" s="34" t="s">
        <v>187</v>
      </c>
      <c r="L8" s="17"/>
    </row>
    <row r="9" spans="1:12" x14ac:dyDescent="0.25">
      <c r="L9" s="17"/>
    </row>
    <row r="10" spans="1:12" x14ac:dyDescent="0.25">
      <c r="A10" s="90" t="s">
        <v>85</v>
      </c>
    </row>
    <row r="11" spans="1:12" x14ac:dyDescent="0.25">
      <c r="A11" s="215" t="s">
        <v>334</v>
      </c>
      <c r="B11" s="210"/>
      <c r="C11" s="210"/>
      <c r="D11" s="210"/>
      <c r="E11" s="210"/>
      <c r="F11" s="210"/>
      <c r="G11" s="210"/>
      <c r="H11" s="210"/>
      <c r="I11" s="210"/>
      <c r="J11" s="210"/>
      <c r="K11" s="210"/>
      <c r="L11" s="210"/>
    </row>
    <row r="12" spans="1:12" s="180" customFormat="1" x14ac:dyDescent="0.25">
      <c r="A12" s="211" t="s">
        <v>443</v>
      </c>
      <c r="B12" s="213"/>
      <c r="C12" s="213"/>
      <c r="D12" s="213"/>
      <c r="E12" s="213"/>
      <c r="F12" s="213"/>
      <c r="G12" s="213"/>
      <c r="H12" s="213"/>
      <c r="I12" s="213"/>
      <c r="J12" s="213"/>
      <c r="K12" s="213"/>
      <c r="L12" s="213"/>
    </row>
    <row r="13" spans="1:12" s="180" customFormat="1" x14ac:dyDescent="0.25">
      <c r="A13" s="213"/>
      <c r="B13" s="213"/>
      <c r="C13" s="213"/>
      <c r="D13" s="213"/>
      <c r="E13" s="213"/>
      <c r="F13" s="213"/>
      <c r="G13" s="213"/>
      <c r="H13" s="213"/>
      <c r="I13" s="213"/>
      <c r="J13" s="213"/>
      <c r="K13" s="213"/>
      <c r="L13" s="213"/>
    </row>
    <row r="14" spans="1:12" s="180" customFormat="1" x14ac:dyDescent="0.25">
      <c r="A14" s="213"/>
      <c r="B14" s="213"/>
      <c r="C14" s="213"/>
      <c r="D14" s="213"/>
      <c r="E14" s="213"/>
      <c r="F14" s="213"/>
      <c r="G14" s="213"/>
      <c r="H14" s="213"/>
      <c r="I14" s="213"/>
      <c r="J14" s="213"/>
      <c r="K14" s="213"/>
      <c r="L14" s="213"/>
    </row>
    <row r="15" spans="1:12" x14ac:dyDescent="0.25">
      <c r="A15" s="215" t="s">
        <v>189</v>
      </c>
      <c r="B15" s="210"/>
      <c r="C15" s="210"/>
      <c r="D15" s="210"/>
      <c r="E15" s="210"/>
      <c r="F15" s="210"/>
      <c r="G15" s="210"/>
      <c r="H15" s="210"/>
      <c r="I15" s="210"/>
      <c r="J15" s="210"/>
      <c r="K15" s="210"/>
      <c r="L15" s="210"/>
    </row>
    <row r="16" spans="1:12" x14ac:dyDescent="0.25">
      <c r="A16" s="211" t="s">
        <v>224</v>
      </c>
      <c r="B16" s="213"/>
      <c r="C16" s="213"/>
      <c r="D16" s="213"/>
      <c r="E16" s="213"/>
      <c r="F16" s="213"/>
      <c r="G16" s="213"/>
      <c r="H16" s="213"/>
      <c r="I16" s="213"/>
      <c r="J16" s="213"/>
      <c r="K16" s="213"/>
      <c r="L16" s="213"/>
    </row>
    <row r="17" spans="1:12" x14ac:dyDescent="0.25">
      <c r="A17" s="213"/>
      <c r="B17" s="213"/>
      <c r="C17" s="213"/>
      <c r="D17" s="213"/>
      <c r="E17" s="213"/>
      <c r="F17" s="213"/>
      <c r="G17" s="213"/>
      <c r="H17" s="213"/>
      <c r="I17" s="213"/>
      <c r="J17" s="213"/>
      <c r="K17" s="213"/>
      <c r="L17" s="213"/>
    </row>
    <row r="18" spans="1:12" x14ac:dyDescent="0.25">
      <c r="A18" s="213"/>
      <c r="B18" s="213"/>
      <c r="C18" s="213"/>
      <c r="D18" s="213"/>
      <c r="E18" s="213"/>
      <c r="F18" s="213"/>
      <c r="G18" s="213"/>
      <c r="H18" s="213"/>
      <c r="I18" s="213"/>
      <c r="J18" s="213"/>
      <c r="K18" s="213"/>
      <c r="L18" s="213"/>
    </row>
  </sheetData>
  <mergeCells count="5">
    <mergeCell ref="A1:K1"/>
    <mergeCell ref="A11:L11"/>
    <mergeCell ref="A15:L15"/>
    <mergeCell ref="A16:L18"/>
    <mergeCell ref="A12:L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6AF4-6A5B-41FD-9CFC-245147711392}">
  <dimension ref="A1:L26"/>
  <sheetViews>
    <sheetView zoomScaleNormal="100" workbookViewId="0">
      <selection sqref="A1:K1"/>
    </sheetView>
  </sheetViews>
  <sheetFormatPr defaultColWidth="11.42578125" defaultRowHeight="15" x14ac:dyDescent="0.25"/>
  <cols>
    <col min="1" max="1" width="24.7109375" style="91" customWidth="1"/>
    <col min="2" max="16384" width="11.42578125" style="91"/>
  </cols>
  <sheetData>
    <row r="1" spans="1:12" ht="28.5" customHeight="1" x14ac:dyDescent="0.25">
      <c r="A1" s="219" t="s">
        <v>490</v>
      </c>
      <c r="B1" s="220"/>
      <c r="C1" s="220"/>
      <c r="D1" s="220"/>
      <c r="E1" s="220"/>
      <c r="F1" s="220"/>
      <c r="G1" s="220"/>
      <c r="H1" s="220"/>
      <c r="I1" s="220"/>
      <c r="J1" s="220"/>
      <c r="K1" s="220"/>
      <c r="L1" s="103" t="str">
        <f>HYPERLINK("#'Index'!A1", "Index")</f>
        <v>Index</v>
      </c>
    </row>
    <row r="3" spans="1:12" x14ac:dyDescent="0.25">
      <c r="A3" s="116" t="s">
        <v>489</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335</v>
      </c>
      <c r="B4" s="106">
        <v>25</v>
      </c>
      <c r="C4" s="106">
        <v>35</v>
      </c>
      <c r="D4" s="106">
        <v>28</v>
      </c>
      <c r="E4" s="106">
        <v>38</v>
      </c>
      <c r="F4" s="106">
        <v>24</v>
      </c>
      <c r="G4" s="106">
        <v>28</v>
      </c>
      <c r="H4" s="106">
        <v>34</v>
      </c>
      <c r="I4" s="106">
        <v>32</v>
      </c>
      <c r="J4" s="106">
        <v>20</v>
      </c>
      <c r="K4" s="106">
        <v>27</v>
      </c>
      <c r="L4" s="106">
        <v>30</v>
      </c>
    </row>
    <row r="5" spans="1:12" x14ac:dyDescent="0.25">
      <c r="A5" s="36" t="s">
        <v>336</v>
      </c>
      <c r="B5" s="106">
        <v>16</v>
      </c>
      <c r="C5" s="106">
        <v>21</v>
      </c>
      <c r="D5" s="106">
        <v>27</v>
      </c>
      <c r="E5" s="106">
        <v>10</v>
      </c>
      <c r="F5" s="106">
        <v>17</v>
      </c>
      <c r="G5" s="106">
        <v>24</v>
      </c>
      <c r="H5" s="106">
        <v>17</v>
      </c>
      <c r="I5" s="106">
        <v>16</v>
      </c>
      <c r="J5" s="106">
        <v>15</v>
      </c>
      <c r="K5" s="106">
        <v>7</v>
      </c>
      <c r="L5" s="106">
        <v>18</v>
      </c>
    </row>
    <row r="6" spans="1:12" x14ac:dyDescent="0.25">
      <c r="A6" s="36" t="s">
        <v>337</v>
      </c>
      <c r="B6" s="106">
        <v>3</v>
      </c>
      <c r="C6" s="106">
        <v>2</v>
      </c>
      <c r="D6" s="106">
        <v>1</v>
      </c>
      <c r="E6" s="106">
        <v>0</v>
      </c>
      <c r="F6" s="106">
        <v>3</v>
      </c>
      <c r="G6" s="106">
        <v>2</v>
      </c>
      <c r="H6" s="106">
        <v>7</v>
      </c>
      <c r="I6" s="106">
        <v>1</v>
      </c>
      <c r="J6" s="106">
        <v>1</v>
      </c>
      <c r="K6" s="106">
        <v>3</v>
      </c>
      <c r="L6" s="106">
        <v>4</v>
      </c>
    </row>
    <row r="7" spans="1:12" x14ac:dyDescent="0.25">
      <c r="A7" s="36" t="s">
        <v>338</v>
      </c>
      <c r="B7" s="106">
        <v>2</v>
      </c>
      <c r="C7" s="106">
        <v>1</v>
      </c>
      <c r="D7" s="106">
        <v>0</v>
      </c>
      <c r="E7" s="106">
        <v>0</v>
      </c>
      <c r="F7" s="106">
        <v>1</v>
      </c>
      <c r="G7" s="106">
        <v>1</v>
      </c>
      <c r="H7" s="106">
        <v>0</v>
      </c>
      <c r="I7" s="106">
        <v>0</v>
      </c>
      <c r="J7" s="106">
        <v>0</v>
      </c>
      <c r="K7" s="106">
        <v>0</v>
      </c>
      <c r="L7" s="106">
        <v>0</v>
      </c>
    </row>
    <row r="8" spans="1:12" x14ac:dyDescent="0.25">
      <c r="A8" s="36" t="s">
        <v>339</v>
      </c>
      <c r="B8" s="106">
        <v>0</v>
      </c>
      <c r="C8" s="106">
        <v>0</v>
      </c>
      <c r="D8" s="106">
        <v>0</v>
      </c>
      <c r="E8" s="106">
        <v>0</v>
      </c>
      <c r="F8" s="106">
        <v>0</v>
      </c>
      <c r="G8" s="106">
        <v>0</v>
      </c>
      <c r="H8" s="106">
        <v>1</v>
      </c>
      <c r="I8" s="106">
        <v>0</v>
      </c>
      <c r="J8" s="106">
        <v>0</v>
      </c>
      <c r="K8" s="106">
        <v>0</v>
      </c>
      <c r="L8" s="106">
        <v>0</v>
      </c>
    </row>
    <row r="9" spans="1:12" x14ac:dyDescent="0.25">
      <c r="A9" s="116" t="s">
        <v>61</v>
      </c>
      <c r="B9" s="116">
        <v>46</v>
      </c>
      <c r="C9" s="116">
        <v>59</v>
      </c>
      <c r="D9" s="116">
        <v>56</v>
      </c>
      <c r="E9" s="116">
        <v>48</v>
      </c>
      <c r="F9" s="116">
        <v>45</v>
      </c>
      <c r="G9" s="116">
        <v>55</v>
      </c>
      <c r="H9" s="116">
        <v>59</v>
      </c>
      <c r="I9" s="116">
        <v>49</v>
      </c>
      <c r="J9" s="116">
        <v>36</v>
      </c>
      <c r="K9" s="116">
        <v>37</v>
      </c>
      <c r="L9" s="116">
        <v>52</v>
      </c>
    </row>
    <row r="12" spans="1:12" x14ac:dyDescent="0.25">
      <c r="A12" s="181" t="s">
        <v>489</v>
      </c>
      <c r="B12" s="105" t="s">
        <v>50</v>
      </c>
      <c r="C12" s="105" t="s">
        <v>51</v>
      </c>
      <c r="D12" s="105" t="s">
        <v>52</v>
      </c>
      <c r="E12" s="105" t="s">
        <v>53</v>
      </c>
      <c r="F12" s="105" t="s">
        <v>54</v>
      </c>
      <c r="G12" s="105" t="s">
        <v>55</v>
      </c>
      <c r="H12" s="105" t="s">
        <v>56</v>
      </c>
      <c r="I12" s="105" t="s">
        <v>57</v>
      </c>
      <c r="J12" s="105" t="s">
        <v>58</v>
      </c>
      <c r="K12" s="105" t="s">
        <v>298</v>
      </c>
      <c r="L12" s="105" t="s">
        <v>218</v>
      </c>
    </row>
    <row r="13" spans="1:12" x14ac:dyDescent="0.25">
      <c r="A13" s="36" t="s">
        <v>335</v>
      </c>
      <c r="B13" s="15">
        <v>0.54347826086956497</v>
      </c>
      <c r="C13" s="15">
        <v>0.59322033898305104</v>
      </c>
      <c r="D13" s="15">
        <v>0.5</v>
      </c>
      <c r="E13" s="15">
        <v>0.79166666666666696</v>
      </c>
      <c r="F13" s="15">
        <v>0.53333333333333299</v>
      </c>
      <c r="G13" s="15">
        <v>0.50909090909090904</v>
      </c>
      <c r="H13" s="15">
        <v>0.57627118644067798</v>
      </c>
      <c r="I13" s="15">
        <v>0.65306122448979598</v>
      </c>
      <c r="J13" s="15">
        <v>0.55555555555555602</v>
      </c>
      <c r="K13" s="15">
        <v>0.72972972972973005</v>
      </c>
      <c r="L13" s="15">
        <v>0.57692307692307698</v>
      </c>
    </row>
    <row r="14" spans="1:12" x14ac:dyDescent="0.25">
      <c r="A14" s="36" t="s">
        <v>336</v>
      </c>
      <c r="B14" s="15">
        <v>0.34782608695652201</v>
      </c>
      <c r="C14" s="15">
        <v>0.355932203389831</v>
      </c>
      <c r="D14" s="15">
        <v>0.48214285714285698</v>
      </c>
      <c r="E14" s="15">
        <v>0.20833333333333301</v>
      </c>
      <c r="F14" s="15">
        <v>0.37777777777777799</v>
      </c>
      <c r="G14" s="15">
        <v>0.43636363636363601</v>
      </c>
      <c r="H14" s="15">
        <v>0.28813559322033899</v>
      </c>
      <c r="I14" s="15">
        <v>0.32653061224489799</v>
      </c>
      <c r="J14" s="15">
        <v>0.41666666666666702</v>
      </c>
      <c r="K14" s="15">
        <v>0.18918918918918901</v>
      </c>
      <c r="L14" s="15">
        <v>0.34615384615384598</v>
      </c>
    </row>
    <row r="15" spans="1:12" x14ac:dyDescent="0.25">
      <c r="A15" s="36" t="s">
        <v>337</v>
      </c>
      <c r="B15" s="15">
        <v>6.5217391304347797E-2</v>
      </c>
      <c r="C15" s="15">
        <v>3.3898305084745797E-2</v>
      </c>
      <c r="D15" s="15">
        <v>1.7857142857142901E-2</v>
      </c>
      <c r="E15" s="15">
        <v>0</v>
      </c>
      <c r="F15" s="15">
        <v>6.6666666666666693E-2</v>
      </c>
      <c r="G15" s="15">
        <v>3.6363636363636397E-2</v>
      </c>
      <c r="H15" s="15">
        <v>0.11864406779661001</v>
      </c>
      <c r="I15" s="15">
        <v>2.04081632653061E-2</v>
      </c>
      <c r="J15" s="15">
        <v>2.7777777777777801E-2</v>
      </c>
      <c r="K15" s="15">
        <v>8.1081081081081099E-2</v>
      </c>
      <c r="L15" s="15">
        <v>7.69230769230769E-2</v>
      </c>
    </row>
    <row r="16" spans="1:12" x14ac:dyDescent="0.25">
      <c r="A16" s="36" t="s">
        <v>338</v>
      </c>
      <c r="B16" s="15">
        <v>4.3478260869565202E-2</v>
      </c>
      <c r="C16" s="15">
        <v>1.6949152542372899E-2</v>
      </c>
      <c r="D16" s="15">
        <v>0</v>
      </c>
      <c r="E16" s="15">
        <v>0</v>
      </c>
      <c r="F16" s="15">
        <v>2.2222222222222199E-2</v>
      </c>
      <c r="G16" s="15">
        <v>1.8181818181818198E-2</v>
      </c>
      <c r="H16" s="15">
        <v>0</v>
      </c>
      <c r="I16" s="15">
        <v>0</v>
      </c>
      <c r="J16" s="15">
        <v>0</v>
      </c>
      <c r="K16" s="15">
        <v>0</v>
      </c>
      <c r="L16" s="15">
        <v>0</v>
      </c>
    </row>
    <row r="17" spans="1:12" x14ac:dyDescent="0.25">
      <c r="A17" s="36" t="s">
        <v>339</v>
      </c>
      <c r="B17" s="15">
        <v>0</v>
      </c>
      <c r="C17" s="15">
        <v>0</v>
      </c>
      <c r="D17" s="15">
        <v>0</v>
      </c>
      <c r="E17" s="15">
        <v>0</v>
      </c>
      <c r="F17" s="15">
        <v>0</v>
      </c>
      <c r="G17" s="15">
        <v>0</v>
      </c>
      <c r="H17" s="15">
        <v>1.6949152542372899E-2</v>
      </c>
      <c r="I17" s="15">
        <v>0</v>
      </c>
      <c r="J17" s="15">
        <v>0</v>
      </c>
      <c r="K17" s="15">
        <v>0</v>
      </c>
      <c r="L17" s="15">
        <v>0</v>
      </c>
    </row>
    <row r="18" spans="1:12" x14ac:dyDescent="0.25">
      <c r="A18" s="116" t="s">
        <v>61</v>
      </c>
      <c r="B18" s="107">
        <v>1</v>
      </c>
      <c r="C18" s="107">
        <v>1</v>
      </c>
      <c r="D18" s="107">
        <v>1</v>
      </c>
      <c r="E18" s="107">
        <v>1</v>
      </c>
      <c r="F18" s="107">
        <v>1</v>
      </c>
      <c r="G18" s="107">
        <v>1</v>
      </c>
      <c r="H18" s="107">
        <v>1</v>
      </c>
      <c r="I18" s="107">
        <v>1</v>
      </c>
      <c r="J18" s="107">
        <v>1</v>
      </c>
      <c r="K18" s="107">
        <v>1</v>
      </c>
      <c r="L18" s="107">
        <v>1</v>
      </c>
    </row>
    <row r="19" spans="1:12" x14ac:dyDescent="0.25">
      <c r="L19" s="17" t="s">
        <v>86</v>
      </c>
    </row>
    <row r="20" spans="1:12" x14ac:dyDescent="0.25">
      <c r="A20" s="90" t="s">
        <v>85</v>
      </c>
      <c r="B20" s="90"/>
      <c r="C20" s="90"/>
      <c r="D20" s="90"/>
      <c r="E20" s="90"/>
      <c r="F20" s="90"/>
      <c r="G20" s="90"/>
      <c r="H20" s="90"/>
      <c r="I20" s="90"/>
      <c r="J20" s="90"/>
      <c r="K20" s="90"/>
      <c r="L20" s="90"/>
    </row>
    <row r="21" spans="1:12" ht="15" customHeight="1" x14ac:dyDescent="0.25">
      <c r="A21" s="215" t="s">
        <v>334</v>
      </c>
      <c r="B21" s="210"/>
      <c r="C21" s="210"/>
      <c r="D21" s="210"/>
      <c r="E21" s="210"/>
      <c r="F21" s="210"/>
      <c r="G21" s="210"/>
      <c r="H21" s="210"/>
      <c r="I21" s="210"/>
      <c r="J21" s="210"/>
      <c r="K21" s="210"/>
      <c r="L21" s="210"/>
    </row>
    <row r="22" spans="1:12" s="180" customFormat="1" ht="15" customHeight="1" x14ac:dyDescent="0.25">
      <c r="A22" s="211" t="s">
        <v>443</v>
      </c>
      <c r="B22" s="211"/>
      <c r="C22" s="211"/>
      <c r="D22" s="211"/>
      <c r="E22" s="211"/>
      <c r="F22" s="211"/>
      <c r="G22" s="211"/>
      <c r="H22" s="211"/>
      <c r="I22" s="211"/>
      <c r="J22" s="211"/>
      <c r="K22" s="211"/>
      <c r="L22" s="211"/>
    </row>
    <row r="23" spans="1:12" s="180" customFormat="1" ht="15" customHeight="1" x14ac:dyDescent="0.25">
      <c r="A23" s="213"/>
      <c r="B23" s="213"/>
      <c r="C23" s="213"/>
      <c r="D23" s="213"/>
      <c r="E23" s="213"/>
      <c r="F23" s="213"/>
      <c r="G23" s="213"/>
      <c r="H23" s="213"/>
      <c r="I23" s="213"/>
      <c r="J23" s="213"/>
      <c r="K23" s="213"/>
      <c r="L23" s="213"/>
    </row>
    <row r="24" spans="1:12" s="180" customFormat="1" ht="15" customHeight="1" x14ac:dyDescent="0.25">
      <c r="A24" s="213"/>
      <c r="B24" s="213"/>
      <c r="C24" s="213"/>
      <c r="D24" s="213"/>
      <c r="E24" s="213"/>
      <c r="F24" s="213"/>
      <c r="G24" s="213"/>
      <c r="H24" s="213"/>
      <c r="I24" s="213"/>
      <c r="J24" s="213"/>
      <c r="K24" s="213"/>
      <c r="L24" s="213"/>
    </row>
    <row r="25" spans="1:12" x14ac:dyDescent="0.25">
      <c r="A25" s="211" t="s">
        <v>532</v>
      </c>
      <c r="B25" s="211"/>
      <c r="C25" s="211"/>
      <c r="D25" s="211"/>
      <c r="E25" s="211"/>
      <c r="F25" s="211"/>
      <c r="G25" s="211"/>
      <c r="H25" s="211"/>
      <c r="I25" s="211"/>
      <c r="J25" s="211"/>
      <c r="K25" s="211"/>
      <c r="L25" s="211"/>
    </row>
    <row r="26" spans="1:12" x14ac:dyDescent="0.25">
      <c r="A26" s="213"/>
      <c r="B26" s="213"/>
      <c r="C26" s="213"/>
      <c r="D26" s="213"/>
      <c r="E26" s="213"/>
      <c r="F26" s="213"/>
      <c r="G26" s="213"/>
      <c r="H26" s="213"/>
      <c r="I26" s="213"/>
      <c r="J26" s="213"/>
      <c r="K26" s="213"/>
      <c r="L26" s="213"/>
    </row>
  </sheetData>
  <mergeCells count="4">
    <mergeCell ref="A1:K1"/>
    <mergeCell ref="A21:L21"/>
    <mergeCell ref="A25:L26"/>
    <mergeCell ref="A22:L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7F17-7112-43E2-9841-6D3600B072FC}">
  <dimension ref="A1:F36"/>
  <sheetViews>
    <sheetView workbookViewId="0">
      <selection sqref="A1:E1"/>
    </sheetView>
  </sheetViews>
  <sheetFormatPr defaultColWidth="11.42578125" defaultRowHeight="15" x14ac:dyDescent="0.25"/>
  <cols>
    <col min="1" max="3" width="20.7109375" style="91" customWidth="1"/>
    <col min="4" max="16384" width="11.42578125" style="91"/>
  </cols>
  <sheetData>
    <row r="1" spans="1:6" ht="29.25" customHeight="1" x14ac:dyDescent="0.25">
      <c r="A1" s="209" t="s">
        <v>341</v>
      </c>
      <c r="B1" s="210"/>
      <c r="C1" s="210"/>
      <c r="D1" s="210"/>
      <c r="E1" s="210"/>
      <c r="F1" s="103" t="str">
        <f>HYPERLINK("#'Index'!A1", "Index")</f>
        <v>Index</v>
      </c>
    </row>
    <row r="3" spans="1:6" ht="27" x14ac:dyDescent="0.25">
      <c r="A3" s="116" t="s">
        <v>72</v>
      </c>
      <c r="B3" s="112" t="s">
        <v>70</v>
      </c>
      <c r="C3" s="112" t="s">
        <v>257</v>
      </c>
    </row>
    <row r="4" spans="1:6" x14ac:dyDescent="0.25">
      <c r="A4" s="36" t="s">
        <v>73</v>
      </c>
      <c r="B4" s="106">
        <v>45</v>
      </c>
      <c r="C4" s="15">
        <v>0.214285714285714</v>
      </c>
    </row>
    <row r="5" spans="1:6" x14ac:dyDescent="0.25">
      <c r="A5" s="36" t="s">
        <v>74</v>
      </c>
      <c r="B5" s="106">
        <v>165</v>
      </c>
      <c r="C5" s="15">
        <v>0.78571428571428603</v>
      </c>
    </row>
    <row r="6" spans="1:6" x14ac:dyDescent="0.25">
      <c r="A6" s="36" t="s">
        <v>75</v>
      </c>
      <c r="B6" s="106">
        <v>0</v>
      </c>
    </row>
    <row r="7" spans="1:6" x14ac:dyDescent="0.25">
      <c r="A7" s="116" t="s">
        <v>61</v>
      </c>
      <c r="B7" s="116">
        <v>210</v>
      </c>
      <c r="C7" s="107">
        <v>1</v>
      </c>
    </row>
    <row r="9" spans="1:6" ht="27" x14ac:dyDescent="0.25">
      <c r="A9" s="116" t="s">
        <v>76</v>
      </c>
      <c r="B9" s="112" t="s">
        <v>70</v>
      </c>
      <c r="C9" s="112" t="s">
        <v>257</v>
      </c>
    </row>
    <row r="10" spans="1:6" x14ac:dyDescent="0.25">
      <c r="A10" s="36" t="s">
        <v>135</v>
      </c>
      <c r="B10" s="106">
        <v>10</v>
      </c>
      <c r="C10" s="15">
        <v>4.7619047619047603E-2</v>
      </c>
    </row>
    <row r="11" spans="1:6" x14ac:dyDescent="0.25">
      <c r="A11" s="36" t="s">
        <v>136</v>
      </c>
      <c r="B11" s="106">
        <v>23</v>
      </c>
      <c r="C11" s="15">
        <v>0.10952380952381</v>
      </c>
    </row>
    <row r="12" spans="1:6" x14ac:dyDescent="0.25">
      <c r="A12" s="36" t="s">
        <v>137</v>
      </c>
      <c r="B12" s="106">
        <v>17</v>
      </c>
      <c r="C12" s="15">
        <v>8.0952380952380998E-2</v>
      </c>
    </row>
    <row r="13" spans="1:6" x14ac:dyDescent="0.25">
      <c r="A13" s="36" t="s">
        <v>77</v>
      </c>
      <c r="B13" s="106">
        <v>51</v>
      </c>
      <c r="C13" s="15">
        <v>0.24285714285714299</v>
      </c>
    </row>
    <row r="14" spans="1:6" x14ac:dyDescent="0.25">
      <c r="A14" s="36" t="s">
        <v>78</v>
      </c>
      <c r="B14" s="106">
        <v>33</v>
      </c>
      <c r="C14" s="15">
        <v>0.157142857142857</v>
      </c>
    </row>
    <row r="15" spans="1:6" x14ac:dyDescent="0.25">
      <c r="A15" s="36" t="s">
        <v>79</v>
      </c>
      <c r="B15" s="106">
        <v>30</v>
      </c>
      <c r="C15" s="15">
        <v>0.14285714285714299</v>
      </c>
    </row>
    <row r="16" spans="1:6" x14ac:dyDescent="0.25">
      <c r="A16" s="36" t="s">
        <v>139</v>
      </c>
      <c r="B16" s="106">
        <v>20</v>
      </c>
      <c r="C16" s="15">
        <v>9.5238095238095205E-2</v>
      </c>
    </row>
    <row r="17" spans="1:5" x14ac:dyDescent="0.25">
      <c r="A17" s="36" t="s">
        <v>138</v>
      </c>
      <c r="B17" s="106">
        <v>26</v>
      </c>
      <c r="C17" s="15">
        <v>0.12380952380952399</v>
      </c>
    </row>
    <row r="18" spans="1:5" x14ac:dyDescent="0.25">
      <c r="A18" s="36" t="s">
        <v>75</v>
      </c>
      <c r="B18" s="106">
        <v>0</v>
      </c>
    </row>
    <row r="19" spans="1:5" x14ac:dyDescent="0.25">
      <c r="A19" s="116" t="s">
        <v>61</v>
      </c>
      <c r="B19" s="116">
        <v>210</v>
      </c>
      <c r="C19" s="107">
        <v>1</v>
      </c>
    </row>
    <row r="21" spans="1:5" ht="27" x14ac:dyDescent="0.25">
      <c r="A21" s="116" t="s">
        <v>258</v>
      </c>
      <c r="B21" s="112" t="s">
        <v>70</v>
      </c>
      <c r="C21" s="112" t="s">
        <v>257</v>
      </c>
    </row>
    <row r="22" spans="1:5" x14ac:dyDescent="0.25">
      <c r="A22" s="36" t="s">
        <v>80</v>
      </c>
      <c r="B22" s="106">
        <v>14</v>
      </c>
      <c r="C22" s="15">
        <v>0.116666666666667</v>
      </c>
    </row>
    <row r="23" spans="1:5" x14ac:dyDescent="0.25">
      <c r="A23" s="36" t="s">
        <v>81</v>
      </c>
      <c r="B23" s="106">
        <v>6</v>
      </c>
      <c r="C23" s="15">
        <v>0.05</v>
      </c>
    </row>
    <row r="24" spans="1:5" x14ac:dyDescent="0.25">
      <c r="A24" s="36" t="s">
        <v>82</v>
      </c>
      <c r="B24" s="106">
        <v>0</v>
      </c>
      <c r="C24" s="15">
        <v>0</v>
      </c>
    </row>
    <row r="25" spans="1:5" x14ac:dyDescent="0.25">
      <c r="A25" s="36" t="s">
        <v>83</v>
      </c>
      <c r="B25" s="106">
        <v>5</v>
      </c>
      <c r="C25" s="15">
        <v>4.1666666666666699E-2</v>
      </c>
    </row>
    <row r="26" spans="1:5" x14ac:dyDescent="0.25">
      <c r="A26" s="36" t="s">
        <v>84</v>
      </c>
      <c r="B26" s="106">
        <v>95</v>
      </c>
      <c r="C26" s="15">
        <v>0.79166666666666696</v>
      </c>
    </row>
    <row r="27" spans="1:5" x14ac:dyDescent="0.25">
      <c r="A27" s="36" t="s">
        <v>75</v>
      </c>
      <c r="B27" s="106">
        <v>90</v>
      </c>
    </row>
    <row r="28" spans="1:5" x14ac:dyDescent="0.25">
      <c r="A28" s="116" t="s">
        <v>61</v>
      </c>
      <c r="B28" s="116">
        <v>210</v>
      </c>
      <c r="C28" s="107">
        <v>1</v>
      </c>
    </row>
    <row r="29" spans="1:5" x14ac:dyDescent="0.25">
      <c r="C29" s="17" t="s">
        <v>86</v>
      </c>
    </row>
    <row r="30" spans="1:5" x14ac:dyDescent="0.25">
      <c r="A30" s="90" t="s">
        <v>85</v>
      </c>
    </row>
    <row r="31" spans="1:5" x14ac:dyDescent="0.25">
      <c r="A31" s="215" t="s">
        <v>222</v>
      </c>
      <c r="B31" s="210"/>
      <c r="C31" s="210"/>
      <c r="D31" s="210"/>
      <c r="E31" s="210"/>
    </row>
    <row r="32" spans="1:5" x14ac:dyDescent="0.25">
      <c r="A32" s="215" t="s">
        <v>88</v>
      </c>
      <c r="B32" s="210"/>
      <c r="C32" s="210"/>
      <c r="D32" s="210"/>
      <c r="E32" s="210"/>
    </row>
    <row r="33" spans="1:5" x14ac:dyDescent="0.25">
      <c r="A33" s="210"/>
      <c r="B33" s="210"/>
      <c r="C33" s="210"/>
      <c r="D33" s="210"/>
      <c r="E33" s="210"/>
    </row>
    <row r="34" spans="1:5" x14ac:dyDescent="0.25">
      <c r="A34" s="215" t="s">
        <v>340</v>
      </c>
      <c r="B34" s="210"/>
      <c r="C34" s="210"/>
      <c r="D34" s="210"/>
      <c r="E34" s="210"/>
    </row>
    <row r="35" spans="1:5" x14ac:dyDescent="0.25">
      <c r="A35" s="210"/>
      <c r="B35" s="210"/>
      <c r="C35" s="210"/>
      <c r="D35" s="210"/>
      <c r="E35" s="210"/>
    </row>
    <row r="36" spans="1:5" x14ac:dyDescent="0.25">
      <c r="A36" s="210"/>
      <c r="B36" s="210"/>
      <c r="C36" s="210"/>
      <c r="D36" s="210"/>
      <c r="E36" s="210"/>
    </row>
  </sheetData>
  <mergeCells count="4">
    <mergeCell ref="A1:E1"/>
    <mergeCell ref="A31:E31"/>
    <mergeCell ref="A32:E33"/>
    <mergeCell ref="A34:E3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0D4AA-F26C-4D13-B17E-71685A630DD1}">
  <dimension ref="A1:Q35"/>
  <sheetViews>
    <sheetView workbookViewId="0">
      <selection sqref="A1:H1"/>
    </sheetView>
  </sheetViews>
  <sheetFormatPr defaultColWidth="11.42578125" defaultRowHeight="15" x14ac:dyDescent="0.25"/>
  <cols>
    <col min="1" max="1" width="20.7109375" style="91" customWidth="1"/>
    <col min="2" max="8" width="13.7109375" style="91" customWidth="1"/>
    <col min="9" max="9" width="11.42578125" style="91"/>
    <col min="10" max="10" width="20.7109375" style="91" customWidth="1"/>
    <col min="11" max="17" width="13.7109375" style="91" customWidth="1"/>
    <col min="18" max="16384" width="11.42578125" style="91"/>
  </cols>
  <sheetData>
    <row r="1" spans="1:17" ht="27.75" customHeight="1" x14ac:dyDescent="0.25">
      <c r="A1" s="209" t="s">
        <v>344</v>
      </c>
      <c r="B1" s="210"/>
      <c r="C1" s="210"/>
      <c r="D1" s="210"/>
      <c r="E1" s="210"/>
      <c r="F1" s="210"/>
      <c r="G1" s="210"/>
      <c r="H1" s="210"/>
      <c r="I1" s="103" t="str">
        <f>HYPERLINK("#'Index'!A1", "Index")</f>
        <v>Index</v>
      </c>
    </row>
    <row r="3" spans="1:17" x14ac:dyDescent="0.25">
      <c r="A3" s="216" t="s">
        <v>72</v>
      </c>
      <c r="B3" s="217" t="s">
        <v>70</v>
      </c>
      <c r="C3" s="217"/>
      <c r="D3" s="217"/>
      <c r="E3" s="217"/>
      <c r="F3" s="217"/>
      <c r="G3" s="217"/>
      <c r="H3" s="217"/>
      <c r="J3" s="216" t="s">
        <v>72</v>
      </c>
      <c r="K3" s="217" t="s">
        <v>71</v>
      </c>
      <c r="L3" s="217"/>
      <c r="M3" s="217"/>
      <c r="N3" s="217"/>
      <c r="O3" s="217"/>
      <c r="P3" s="217"/>
      <c r="Q3" s="217"/>
    </row>
    <row r="4" spans="1:17" ht="38.25" x14ac:dyDescent="0.25">
      <c r="A4" s="216" t="s">
        <v>132</v>
      </c>
      <c r="B4" s="112" t="s">
        <v>63</v>
      </c>
      <c r="C4" s="112" t="s">
        <v>64</v>
      </c>
      <c r="D4" s="112" t="s">
        <v>65</v>
      </c>
      <c r="E4" s="112" t="s">
        <v>66</v>
      </c>
      <c r="F4" s="112" t="s">
        <v>67</v>
      </c>
      <c r="G4" s="20" t="s">
        <v>260</v>
      </c>
      <c r="H4" s="112" t="s">
        <v>61</v>
      </c>
      <c r="J4" s="216" t="s">
        <v>132</v>
      </c>
      <c r="K4" s="112" t="s">
        <v>63</v>
      </c>
      <c r="L4" s="112" t="s">
        <v>64</v>
      </c>
      <c r="M4" s="112" t="s">
        <v>65</v>
      </c>
      <c r="N4" s="112" t="s">
        <v>66</v>
      </c>
      <c r="O4" s="112" t="s">
        <v>67</v>
      </c>
      <c r="P4" s="20" t="s">
        <v>260</v>
      </c>
      <c r="Q4" s="112" t="s">
        <v>61</v>
      </c>
    </row>
    <row r="5" spans="1:17" x14ac:dyDescent="0.25">
      <c r="A5" s="36" t="s">
        <v>73</v>
      </c>
      <c r="B5" s="106">
        <v>0</v>
      </c>
      <c r="C5" s="106">
        <v>2</v>
      </c>
      <c r="D5" s="106">
        <v>24</v>
      </c>
      <c r="E5" s="106">
        <v>13</v>
      </c>
      <c r="F5" s="106">
        <v>5</v>
      </c>
      <c r="G5" s="106">
        <v>1</v>
      </c>
      <c r="H5" s="117">
        <v>45</v>
      </c>
      <c r="J5" s="36" t="s">
        <v>73</v>
      </c>
      <c r="K5" s="15">
        <v>0</v>
      </c>
      <c r="L5" s="15">
        <v>4.4444444444444398E-2</v>
      </c>
      <c r="M5" s="15">
        <v>0.53333333333333299</v>
      </c>
      <c r="N5" s="15">
        <v>0.28888888888888897</v>
      </c>
      <c r="O5" s="15">
        <v>0.11111111111111099</v>
      </c>
      <c r="P5" s="15">
        <v>2.2222222222222199E-2</v>
      </c>
      <c r="Q5" s="21">
        <v>1</v>
      </c>
    </row>
    <row r="6" spans="1:17" x14ac:dyDescent="0.25">
      <c r="A6" s="36" t="s">
        <v>74</v>
      </c>
      <c r="B6" s="106">
        <v>0</v>
      </c>
      <c r="C6" s="106">
        <v>3</v>
      </c>
      <c r="D6" s="106">
        <v>41</v>
      </c>
      <c r="E6" s="106">
        <v>73</v>
      </c>
      <c r="F6" s="106">
        <v>47</v>
      </c>
      <c r="G6" s="106">
        <v>1</v>
      </c>
      <c r="H6" s="117">
        <v>165</v>
      </c>
      <c r="J6" s="36" t="s">
        <v>74</v>
      </c>
      <c r="K6" s="15">
        <v>0</v>
      </c>
      <c r="L6" s="15">
        <v>1.8181818181818198E-2</v>
      </c>
      <c r="M6" s="15">
        <v>0.248484848484848</v>
      </c>
      <c r="N6" s="15">
        <v>0.442424242424242</v>
      </c>
      <c r="O6" s="15">
        <v>0.28484848484848502</v>
      </c>
      <c r="P6" s="15">
        <v>6.0606060606060597E-3</v>
      </c>
      <c r="Q6" s="21">
        <v>1</v>
      </c>
    </row>
    <row r="7" spans="1:17" x14ac:dyDescent="0.25">
      <c r="A7" s="118" t="s">
        <v>75</v>
      </c>
      <c r="B7" s="119">
        <v>0</v>
      </c>
      <c r="C7" s="119">
        <v>0</v>
      </c>
      <c r="D7" s="119">
        <v>0</v>
      </c>
      <c r="E7" s="119">
        <v>0</v>
      </c>
      <c r="F7" s="119">
        <v>0</v>
      </c>
      <c r="G7" s="119">
        <v>0</v>
      </c>
      <c r="H7" s="120">
        <v>0</v>
      </c>
      <c r="J7" s="118" t="s">
        <v>75</v>
      </c>
      <c r="K7" s="16" t="s">
        <v>89</v>
      </c>
      <c r="L7" s="16" t="s">
        <v>89</v>
      </c>
      <c r="M7" s="16" t="s">
        <v>89</v>
      </c>
      <c r="N7" s="16" t="s">
        <v>89</v>
      </c>
      <c r="O7" s="16" t="s">
        <v>89</v>
      </c>
      <c r="P7" s="16" t="s">
        <v>89</v>
      </c>
      <c r="Q7" s="22" t="s">
        <v>89</v>
      </c>
    </row>
    <row r="9" spans="1:17" ht="38.25" x14ac:dyDescent="0.25">
      <c r="A9" s="116" t="s">
        <v>76</v>
      </c>
      <c r="B9" s="112" t="s">
        <v>63</v>
      </c>
      <c r="C9" s="112" t="s">
        <v>64</v>
      </c>
      <c r="D9" s="112" t="s">
        <v>65</v>
      </c>
      <c r="E9" s="112" t="s">
        <v>66</v>
      </c>
      <c r="F9" s="112" t="s">
        <v>67</v>
      </c>
      <c r="G9" s="20" t="s">
        <v>260</v>
      </c>
      <c r="H9" s="112" t="s">
        <v>61</v>
      </c>
      <c r="J9" s="116" t="s">
        <v>76</v>
      </c>
      <c r="K9" s="112" t="s">
        <v>63</v>
      </c>
      <c r="L9" s="112" t="s">
        <v>64</v>
      </c>
      <c r="M9" s="112" t="s">
        <v>65</v>
      </c>
      <c r="N9" s="112" t="s">
        <v>66</v>
      </c>
      <c r="O9" s="112" t="s">
        <v>67</v>
      </c>
      <c r="P9" s="20" t="s">
        <v>260</v>
      </c>
      <c r="Q9" s="112" t="s">
        <v>61</v>
      </c>
    </row>
    <row r="10" spans="1:17" x14ac:dyDescent="0.25">
      <c r="A10" s="36" t="s">
        <v>135</v>
      </c>
      <c r="B10" s="106">
        <v>0</v>
      </c>
      <c r="C10" s="106">
        <v>0</v>
      </c>
      <c r="D10" s="106">
        <v>4</v>
      </c>
      <c r="E10" s="106">
        <v>2</v>
      </c>
      <c r="F10" s="106">
        <v>4</v>
      </c>
      <c r="G10" s="106">
        <v>0</v>
      </c>
      <c r="H10" s="117">
        <v>10</v>
      </c>
      <c r="J10" s="36" t="s">
        <v>135</v>
      </c>
      <c r="K10" s="15">
        <v>0</v>
      </c>
      <c r="L10" s="15">
        <v>0</v>
      </c>
      <c r="M10" s="15">
        <v>0.4</v>
      </c>
      <c r="N10" s="15">
        <v>0.2</v>
      </c>
      <c r="O10" s="15">
        <v>0.4</v>
      </c>
      <c r="P10" s="15">
        <v>0</v>
      </c>
      <c r="Q10" s="21">
        <v>1</v>
      </c>
    </row>
    <row r="11" spans="1:17" x14ac:dyDescent="0.25">
      <c r="A11" s="36" t="s">
        <v>136</v>
      </c>
      <c r="B11" s="106">
        <v>0</v>
      </c>
      <c r="C11" s="106">
        <v>0</v>
      </c>
      <c r="D11" s="106">
        <v>10</v>
      </c>
      <c r="E11" s="106">
        <v>7</v>
      </c>
      <c r="F11" s="106">
        <v>6</v>
      </c>
      <c r="G11" s="106">
        <v>0</v>
      </c>
      <c r="H11" s="117">
        <v>23</v>
      </c>
      <c r="J11" s="36" t="s">
        <v>136</v>
      </c>
      <c r="K11" s="15">
        <v>0</v>
      </c>
      <c r="L11" s="15">
        <v>0</v>
      </c>
      <c r="M11" s="15">
        <v>0.434782608695652</v>
      </c>
      <c r="N11" s="15">
        <v>0.30434782608695699</v>
      </c>
      <c r="O11" s="15">
        <v>0.26086956521739102</v>
      </c>
      <c r="P11" s="15">
        <v>0</v>
      </c>
      <c r="Q11" s="21">
        <v>1</v>
      </c>
    </row>
    <row r="12" spans="1:17" x14ac:dyDescent="0.25">
      <c r="A12" s="36" t="s">
        <v>137</v>
      </c>
      <c r="B12" s="106">
        <v>0</v>
      </c>
      <c r="C12" s="106">
        <v>0</v>
      </c>
      <c r="D12" s="106">
        <v>4</v>
      </c>
      <c r="E12" s="106">
        <v>7</v>
      </c>
      <c r="F12" s="106">
        <v>6</v>
      </c>
      <c r="G12" s="106">
        <v>0</v>
      </c>
      <c r="H12" s="117">
        <v>17</v>
      </c>
      <c r="J12" s="36" t="s">
        <v>137</v>
      </c>
      <c r="K12" s="15">
        <v>0</v>
      </c>
      <c r="L12" s="15">
        <v>0</v>
      </c>
      <c r="M12" s="15">
        <v>0.23529411764705899</v>
      </c>
      <c r="N12" s="15">
        <v>0.41176470588235298</v>
      </c>
      <c r="O12" s="15">
        <v>0.35294117647058798</v>
      </c>
      <c r="P12" s="15">
        <v>0</v>
      </c>
      <c r="Q12" s="21">
        <v>1</v>
      </c>
    </row>
    <row r="13" spans="1:17" x14ac:dyDescent="0.25">
      <c r="A13" s="36" t="s">
        <v>77</v>
      </c>
      <c r="B13" s="106">
        <v>0</v>
      </c>
      <c r="C13" s="106">
        <v>0</v>
      </c>
      <c r="D13" s="106">
        <v>12</v>
      </c>
      <c r="E13" s="106">
        <v>19</v>
      </c>
      <c r="F13" s="106">
        <v>19</v>
      </c>
      <c r="G13" s="106">
        <v>1</v>
      </c>
      <c r="H13" s="117">
        <v>51</v>
      </c>
      <c r="J13" s="36" t="s">
        <v>77</v>
      </c>
      <c r="K13" s="15">
        <v>0</v>
      </c>
      <c r="L13" s="15">
        <v>0</v>
      </c>
      <c r="M13" s="15">
        <v>0.23529411764705899</v>
      </c>
      <c r="N13" s="15">
        <v>0.37254901960784298</v>
      </c>
      <c r="O13" s="15">
        <v>0.37254901960784298</v>
      </c>
      <c r="P13" s="15">
        <v>1.9607843137254902E-2</v>
      </c>
      <c r="Q13" s="21">
        <v>1</v>
      </c>
    </row>
    <row r="14" spans="1:17" x14ac:dyDescent="0.25">
      <c r="A14" s="36" t="s">
        <v>78</v>
      </c>
      <c r="B14" s="106">
        <v>0</v>
      </c>
      <c r="C14" s="106">
        <v>1</v>
      </c>
      <c r="D14" s="106">
        <v>10</v>
      </c>
      <c r="E14" s="106">
        <v>13</v>
      </c>
      <c r="F14" s="106">
        <v>8</v>
      </c>
      <c r="G14" s="106">
        <v>1</v>
      </c>
      <c r="H14" s="117">
        <v>33</v>
      </c>
      <c r="J14" s="36" t="s">
        <v>78</v>
      </c>
      <c r="K14" s="15">
        <v>0</v>
      </c>
      <c r="L14" s="15">
        <v>3.03030303030303E-2</v>
      </c>
      <c r="M14" s="15">
        <v>0.30303030303030298</v>
      </c>
      <c r="N14" s="15">
        <v>0.39393939393939398</v>
      </c>
      <c r="O14" s="15">
        <v>0.24242424242424199</v>
      </c>
      <c r="P14" s="15">
        <v>3.03030303030303E-2</v>
      </c>
      <c r="Q14" s="21">
        <v>1</v>
      </c>
    </row>
    <row r="15" spans="1:17" x14ac:dyDescent="0.25">
      <c r="A15" s="36" t="s">
        <v>79</v>
      </c>
      <c r="B15" s="106">
        <v>0</v>
      </c>
      <c r="C15" s="106">
        <v>0</v>
      </c>
      <c r="D15" s="106">
        <v>11</v>
      </c>
      <c r="E15" s="106">
        <v>12</v>
      </c>
      <c r="F15" s="106">
        <v>7</v>
      </c>
      <c r="G15" s="106">
        <v>0</v>
      </c>
      <c r="H15" s="117">
        <v>30</v>
      </c>
      <c r="J15" s="36" t="s">
        <v>79</v>
      </c>
      <c r="K15" s="15">
        <v>0</v>
      </c>
      <c r="L15" s="15">
        <v>0</v>
      </c>
      <c r="M15" s="15">
        <v>0.36666666666666697</v>
      </c>
      <c r="N15" s="15">
        <v>0.4</v>
      </c>
      <c r="O15" s="15">
        <v>0.233333333333333</v>
      </c>
      <c r="P15" s="15">
        <v>0</v>
      </c>
      <c r="Q15" s="21">
        <v>1</v>
      </c>
    </row>
    <row r="16" spans="1:17" x14ac:dyDescent="0.25">
      <c r="A16" s="36" t="s">
        <v>139</v>
      </c>
      <c r="B16" s="106">
        <v>0</v>
      </c>
      <c r="C16" s="106">
        <v>1</v>
      </c>
      <c r="D16" s="106">
        <v>4</v>
      </c>
      <c r="E16" s="106">
        <v>14</v>
      </c>
      <c r="F16" s="106">
        <v>1</v>
      </c>
      <c r="G16" s="106">
        <v>0</v>
      </c>
      <c r="H16" s="117">
        <v>20</v>
      </c>
      <c r="J16" s="36" t="s">
        <v>139</v>
      </c>
      <c r="K16" s="15">
        <v>0</v>
      </c>
      <c r="L16" s="15">
        <v>0.05</v>
      </c>
      <c r="M16" s="15">
        <v>0.2</v>
      </c>
      <c r="N16" s="15">
        <v>0.7</v>
      </c>
      <c r="O16" s="15">
        <v>0.05</v>
      </c>
      <c r="P16" s="15">
        <v>0</v>
      </c>
      <c r="Q16" s="21">
        <v>1</v>
      </c>
    </row>
    <row r="17" spans="1:17" x14ac:dyDescent="0.25">
      <c r="A17" s="36" t="s">
        <v>138</v>
      </c>
      <c r="B17" s="106">
        <v>0</v>
      </c>
      <c r="C17" s="106">
        <v>3</v>
      </c>
      <c r="D17" s="106">
        <v>10</v>
      </c>
      <c r="E17" s="106">
        <v>12</v>
      </c>
      <c r="F17" s="106">
        <v>1</v>
      </c>
      <c r="G17" s="106">
        <v>0</v>
      </c>
      <c r="H17" s="117">
        <v>26</v>
      </c>
      <c r="J17" s="36" t="s">
        <v>138</v>
      </c>
      <c r="K17" s="15">
        <v>0</v>
      </c>
      <c r="L17" s="15">
        <v>0.115384615384615</v>
      </c>
      <c r="M17" s="15">
        <v>0.38461538461538503</v>
      </c>
      <c r="N17" s="15">
        <v>0.46153846153846201</v>
      </c>
      <c r="O17" s="15">
        <v>3.8461538461538498E-2</v>
      </c>
      <c r="P17" s="15">
        <v>0</v>
      </c>
      <c r="Q17" s="21">
        <v>1</v>
      </c>
    </row>
    <row r="18" spans="1:17" x14ac:dyDescent="0.25">
      <c r="A18" s="118" t="s">
        <v>75</v>
      </c>
      <c r="B18" s="119">
        <v>0</v>
      </c>
      <c r="C18" s="119">
        <v>0</v>
      </c>
      <c r="D18" s="119">
        <v>0</v>
      </c>
      <c r="E18" s="119">
        <v>0</v>
      </c>
      <c r="F18" s="119">
        <v>0</v>
      </c>
      <c r="G18" s="119">
        <v>0</v>
      </c>
      <c r="H18" s="120">
        <v>0</v>
      </c>
      <c r="J18" s="118" t="s">
        <v>75</v>
      </c>
      <c r="K18" s="16" t="s">
        <v>89</v>
      </c>
      <c r="L18" s="16" t="s">
        <v>89</v>
      </c>
      <c r="M18" s="16" t="s">
        <v>89</v>
      </c>
      <c r="N18" s="16" t="s">
        <v>89</v>
      </c>
      <c r="O18" s="16" t="s">
        <v>89</v>
      </c>
      <c r="P18" s="16" t="s">
        <v>89</v>
      </c>
      <c r="Q18" s="22" t="s">
        <v>89</v>
      </c>
    </row>
    <row r="20" spans="1:17" ht="38.25" x14ac:dyDescent="0.25">
      <c r="A20" s="116" t="s">
        <v>184</v>
      </c>
      <c r="B20" s="112" t="s">
        <v>63</v>
      </c>
      <c r="C20" s="112" t="s">
        <v>64</v>
      </c>
      <c r="D20" s="112" t="s">
        <v>65</v>
      </c>
      <c r="E20" s="112" t="s">
        <v>66</v>
      </c>
      <c r="F20" s="112" t="s">
        <v>67</v>
      </c>
      <c r="G20" s="20" t="s">
        <v>260</v>
      </c>
      <c r="H20" s="112" t="s">
        <v>61</v>
      </c>
      <c r="J20" s="116" t="s">
        <v>184</v>
      </c>
      <c r="K20" s="112" t="s">
        <v>63</v>
      </c>
      <c r="L20" s="112" t="s">
        <v>64</v>
      </c>
      <c r="M20" s="112" t="s">
        <v>65</v>
      </c>
      <c r="N20" s="112" t="s">
        <v>66</v>
      </c>
      <c r="O20" s="112" t="s">
        <v>67</v>
      </c>
      <c r="P20" s="20" t="s">
        <v>260</v>
      </c>
      <c r="Q20" s="112" t="s">
        <v>61</v>
      </c>
    </row>
    <row r="21" spans="1:17" x14ac:dyDescent="0.25">
      <c r="A21" s="36" t="s">
        <v>80</v>
      </c>
      <c r="B21" s="106">
        <v>0</v>
      </c>
      <c r="C21" s="106">
        <v>0</v>
      </c>
      <c r="D21" s="106">
        <v>3</v>
      </c>
      <c r="E21" s="106">
        <v>4</v>
      </c>
      <c r="F21" s="106">
        <v>7</v>
      </c>
      <c r="G21" s="106">
        <v>0</v>
      </c>
      <c r="H21" s="117">
        <v>14</v>
      </c>
      <c r="J21" s="36" t="s">
        <v>80</v>
      </c>
      <c r="K21" s="15">
        <v>0</v>
      </c>
      <c r="L21" s="15">
        <v>0</v>
      </c>
      <c r="M21" s="15">
        <v>0.214285714285714</v>
      </c>
      <c r="N21" s="15">
        <v>0.28571428571428598</v>
      </c>
      <c r="O21" s="15">
        <v>0.5</v>
      </c>
      <c r="P21" s="15">
        <v>0</v>
      </c>
      <c r="Q21" s="21">
        <v>1</v>
      </c>
    </row>
    <row r="22" spans="1:17" x14ac:dyDescent="0.25">
      <c r="A22" s="36" t="s">
        <v>81</v>
      </c>
      <c r="B22" s="106">
        <v>0</v>
      </c>
      <c r="C22" s="106">
        <v>0</v>
      </c>
      <c r="D22" s="106">
        <v>0</v>
      </c>
      <c r="E22" s="106">
        <v>4</v>
      </c>
      <c r="F22" s="106">
        <v>2</v>
      </c>
      <c r="G22" s="106">
        <v>0</v>
      </c>
      <c r="H22" s="117">
        <v>6</v>
      </c>
      <c r="J22" s="36" t="s">
        <v>81</v>
      </c>
      <c r="K22" s="15">
        <v>0</v>
      </c>
      <c r="L22" s="15">
        <v>0</v>
      </c>
      <c r="M22" s="15">
        <v>0</v>
      </c>
      <c r="N22" s="15">
        <v>0.66666666666666696</v>
      </c>
      <c r="O22" s="15">
        <v>0.33333333333333298</v>
      </c>
      <c r="P22" s="15">
        <v>0</v>
      </c>
      <c r="Q22" s="21">
        <v>1</v>
      </c>
    </row>
    <row r="23" spans="1:17" x14ac:dyDescent="0.25">
      <c r="A23" s="36" t="s">
        <v>82</v>
      </c>
      <c r="B23" s="106">
        <v>0</v>
      </c>
      <c r="C23" s="106">
        <v>0</v>
      </c>
      <c r="D23" s="106">
        <v>0</v>
      </c>
      <c r="E23" s="106">
        <v>0</v>
      </c>
      <c r="F23" s="106">
        <v>0</v>
      </c>
      <c r="G23" s="106">
        <v>0</v>
      </c>
      <c r="H23" s="117">
        <v>0</v>
      </c>
      <c r="J23" s="36" t="s">
        <v>82</v>
      </c>
      <c r="K23" s="15" t="s">
        <v>89</v>
      </c>
      <c r="L23" s="15" t="s">
        <v>89</v>
      </c>
      <c r="M23" s="15" t="s">
        <v>89</v>
      </c>
      <c r="N23" s="15" t="s">
        <v>89</v>
      </c>
      <c r="O23" s="15" t="s">
        <v>89</v>
      </c>
      <c r="P23" s="15" t="s">
        <v>89</v>
      </c>
      <c r="Q23" s="21" t="s">
        <v>89</v>
      </c>
    </row>
    <row r="24" spans="1:17" x14ac:dyDescent="0.25">
      <c r="A24" s="36" t="s">
        <v>83</v>
      </c>
      <c r="B24" s="106">
        <v>0</v>
      </c>
      <c r="C24" s="106">
        <v>0</v>
      </c>
      <c r="D24" s="106">
        <v>1</v>
      </c>
      <c r="E24" s="106">
        <v>2</v>
      </c>
      <c r="F24" s="106">
        <v>2</v>
      </c>
      <c r="G24" s="106">
        <v>0</v>
      </c>
      <c r="H24" s="117">
        <v>5</v>
      </c>
      <c r="J24" s="36" t="s">
        <v>83</v>
      </c>
      <c r="K24" s="15">
        <v>0</v>
      </c>
      <c r="L24" s="15">
        <v>0</v>
      </c>
      <c r="M24" s="15">
        <v>0.2</v>
      </c>
      <c r="N24" s="15">
        <v>0.4</v>
      </c>
      <c r="O24" s="15">
        <v>0.4</v>
      </c>
      <c r="P24" s="15">
        <v>0</v>
      </c>
      <c r="Q24" s="21">
        <v>1</v>
      </c>
    </row>
    <row r="25" spans="1:17" x14ac:dyDescent="0.25">
      <c r="A25" s="36" t="s">
        <v>84</v>
      </c>
      <c r="B25" s="106">
        <v>0</v>
      </c>
      <c r="C25" s="106">
        <v>3</v>
      </c>
      <c r="D25" s="106">
        <v>30</v>
      </c>
      <c r="E25" s="106">
        <v>38</v>
      </c>
      <c r="F25" s="106">
        <v>22</v>
      </c>
      <c r="G25" s="106">
        <v>2</v>
      </c>
      <c r="H25" s="117">
        <v>95</v>
      </c>
      <c r="J25" s="36" t="s">
        <v>84</v>
      </c>
      <c r="K25" s="15">
        <v>0</v>
      </c>
      <c r="L25" s="15">
        <v>3.1578947368421102E-2</v>
      </c>
      <c r="M25" s="15">
        <v>0.31578947368421101</v>
      </c>
      <c r="N25" s="15">
        <v>0.4</v>
      </c>
      <c r="O25" s="15">
        <v>0.231578947368421</v>
      </c>
      <c r="P25" s="15">
        <v>2.1052631578947399E-2</v>
      </c>
      <c r="Q25" s="21">
        <v>1</v>
      </c>
    </row>
    <row r="26" spans="1:17" x14ac:dyDescent="0.25">
      <c r="A26" s="118" t="s">
        <v>75</v>
      </c>
      <c r="B26" s="119">
        <v>0</v>
      </c>
      <c r="C26" s="119">
        <v>2</v>
      </c>
      <c r="D26" s="119">
        <v>31</v>
      </c>
      <c r="E26" s="119">
        <v>38</v>
      </c>
      <c r="F26" s="119">
        <v>19</v>
      </c>
      <c r="G26" s="119">
        <v>0</v>
      </c>
      <c r="H26" s="120">
        <v>90</v>
      </c>
      <c r="J26" s="118" t="s">
        <v>75</v>
      </c>
      <c r="K26" s="16">
        <v>0</v>
      </c>
      <c r="L26" s="16">
        <v>2.2222222222222199E-2</v>
      </c>
      <c r="M26" s="16">
        <v>0.344444444444444</v>
      </c>
      <c r="N26" s="16">
        <v>0.422222222222222</v>
      </c>
      <c r="O26" s="16">
        <v>0.211111111111111</v>
      </c>
      <c r="P26" s="16">
        <v>0</v>
      </c>
      <c r="Q26" s="22">
        <v>1</v>
      </c>
    </row>
    <row r="27" spans="1:17" x14ac:dyDescent="0.25">
      <c r="Q27" s="17" t="s">
        <v>86</v>
      </c>
    </row>
    <row r="28" spans="1:17" x14ac:dyDescent="0.25">
      <c r="A28" s="215" t="s">
        <v>90</v>
      </c>
      <c r="B28" s="210"/>
      <c r="C28" s="210"/>
      <c r="D28" s="210"/>
      <c r="E28" s="210"/>
      <c r="F28" s="210"/>
      <c r="G28" s="210"/>
      <c r="H28" s="210"/>
    </row>
    <row r="30" spans="1:17" x14ac:dyDescent="0.25">
      <c r="A30" s="90" t="s">
        <v>85</v>
      </c>
    </row>
    <row r="31" spans="1:17" x14ac:dyDescent="0.25">
      <c r="A31" s="211" t="s">
        <v>223</v>
      </c>
      <c r="B31" s="213"/>
      <c r="C31" s="213"/>
      <c r="D31" s="213"/>
      <c r="E31" s="213"/>
      <c r="F31" s="213"/>
      <c r="G31" s="213"/>
      <c r="H31" s="213"/>
    </row>
    <row r="32" spans="1:17" x14ac:dyDescent="0.25">
      <c r="A32" s="213"/>
      <c r="B32" s="213"/>
      <c r="C32" s="213"/>
      <c r="D32" s="213"/>
      <c r="E32" s="213"/>
      <c r="F32" s="213"/>
      <c r="G32" s="213"/>
      <c r="H32" s="213"/>
    </row>
    <row r="33" spans="1:8" x14ac:dyDescent="0.25">
      <c r="A33" s="213"/>
      <c r="B33" s="213"/>
      <c r="C33" s="213"/>
      <c r="D33" s="213"/>
      <c r="E33" s="213"/>
      <c r="F33" s="213"/>
      <c r="G33" s="213"/>
      <c r="H33" s="213"/>
    </row>
    <row r="34" spans="1:8" x14ac:dyDescent="0.25">
      <c r="A34" s="211" t="s">
        <v>88</v>
      </c>
      <c r="B34" s="213"/>
      <c r="C34" s="213"/>
      <c r="D34" s="213"/>
      <c r="E34" s="213"/>
      <c r="F34" s="213"/>
      <c r="G34" s="213"/>
      <c r="H34" s="213"/>
    </row>
    <row r="35" spans="1:8" x14ac:dyDescent="0.25">
      <c r="A35" s="213"/>
      <c r="B35" s="213"/>
      <c r="C35" s="213"/>
      <c r="D35" s="213"/>
      <c r="E35" s="213"/>
      <c r="F35" s="213"/>
      <c r="G35" s="213"/>
      <c r="H35" s="213"/>
    </row>
  </sheetData>
  <mergeCells count="8">
    <mergeCell ref="J3:J4"/>
    <mergeCell ref="K3:Q3"/>
    <mergeCell ref="A28:H28"/>
    <mergeCell ref="A31:H33"/>
    <mergeCell ref="A34:H35"/>
    <mergeCell ref="A1:H1"/>
    <mergeCell ref="A3:A4"/>
    <mergeCell ref="B3:H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7D1E-1608-45CC-ABCB-8ED18923D247}">
  <dimension ref="A1:F39"/>
  <sheetViews>
    <sheetView workbookViewId="0">
      <selection sqref="A1:E1"/>
    </sheetView>
  </sheetViews>
  <sheetFormatPr defaultColWidth="11.42578125" defaultRowHeight="15" x14ac:dyDescent="0.25"/>
  <cols>
    <col min="1" max="1" width="20.7109375" style="91" customWidth="1"/>
    <col min="2" max="3" width="13.7109375" style="91" customWidth="1"/>
    <col min="4" max="16384" width="11.42578125" style="91"/>
  </cols>
  <sheetData>
    <row r="1" spans="1:6" ht="42" customHeight="1" x14ac:dyDescent="0.25">
      <c r="A1" s="209" t="s">
        <v>491</v>
      </c>
      <c r="B1" s="210"/>
      <c r="C1" s="210"/>
      <c r="D1" s="210"/>
      <c r="E1" s="210"/>
      <c r="F1" s="103" t="str">
        <f>HYPERLINK("#'Index'!A1", "Index")</f>
        <v>Index</v>
      </c>
    </row>
    <row r="2" spans="1:6" x14ac:dyDescent="0.25">
      <c r="A2" s="121"/>
    </row>
    <row r="3" spans="1:6" x14ac:dyDescent="0.25">
      <c r="A3" s="216" t="s">
        <v>72</v>
      </c>
      <c r="B3" s="217" t="s">
        <v>492</v>
      </c>
      <c r="C3" s="217"/>
    </row>
    <row r="4" spans="1:6" x14ac:dyDescent="0.25">
      <c r="A4" s="216" t="s">
        <v>132</v>
      </c>
      <c r="B4" s="112" t="s">
        <v>68</v>
      </c>
      <c r="C4" s="112" t="s">
        <v>69</v>
      </c>
    </row>
    <row r="5" spans="1:6" x14ac:dyDescent="0.25">
      <c r="A5" s="36" t="s">
        <v>73</v>
      </c>
      <c r="B5" s="108">
        <v>0.91666666666666696</v>
      </c>
      <c r="C5" s="108">
        <v>1</v>
      </c>
    </row>
    <row r="6" spans="1:6" x14ac:dyDescent="0.25">
      <c r="A6" s="36" t="s">
        <v>74</v>
      </c>
      <c r="B6" s="108">
        <v>1.22411347517731</v>
      </c>
      <c r="C6" s="108">
        <v>1</v>
      </c>
    </row>
    <row r="7" spans="1:6" x14ac:dyDescent="0.25">
      <c r="A7" s="118" t="s">
        <v>75</v>
      </c>
      <c r="B7" s="27" t="s">
        <v>89</v>
      </c>
      <c r="C7" s="27" t="s">
        <v>89</v>
      </c>
    </row>
    <row r="9" spans="1:6" x14ac:dyDescent="0.25">
      <c r="A9" s="116" t="s">
        <v>76</v>
      </c>
      <c r="B9" s="112" t="s">
        <v>68</v>
      </c>
      <c r="C9" s="112" t="s">
        <v>69</v>
      </c>
    </row>
    <row r="10" spans="1:6" x14ac:dyDescent="0.25">
      <c r="A10" s="36" t="s">
        <v>135</v>
      </c>
      <c r="B10" s="28" t="s">
        <v>93</v>
      </c>
      <c r="C10" s="28" t="s">
        <v>93</v>
      </c>
    </row>
    <row r="11" spans="1:6" x14ac:dyDescent="0.25">
      <c r="A11" s="36" t="s">
        <v>136</v>
      </c>
      <c r="B11" s="108">
        <v>1.31944444444444</v>
      </c>
      <c r="C11" s="108">
        <v>1.375</v>
      </c>
    </row>
    <row r="12" spans="1:6" x14ac:dyDescent="0.25">
      <c r="A12" s="36" t="s">
        <v>137</v>
      </c>
      <c r="B12" s="108">
        <v>1.0972222222222201</v>
      </c>
      <c r="C12" s="108">
        <v>0.91666666666666696</v>
      </c>
    </row>
    <row r="13" spans="1:6" x14ac:dyDescent="0.25">
      <c r="A13" s="36" t="s">
        <v>77</v>
      </c>
      <c r="B13" s="108">
        <v>1.34181286549708</v>
      </c>
      <c r="C13" s="108">
        <v>1</v>
      </c>
    </row>
    <row r="14" spans="1:6" x14ac:dyDescent="0.25">
      <c r="A14" s="36" t="s">
        <v>78</v>
      </c>
      <c r="B14" s="108">
        <v>1.21875</v>
      </c>
      <c r="C14" s="108">
        <v>1</v>
      </c>
    </row>
    <row r="15" spans="1:6" x14ac:dyDescent="0.25">
      <c r="A15" s="36" t="s">
        <v>79</v>
      </c>
      <c r="B15" s="108">
        <v>0.93412698412698403</v>
      </c>
      <c r="C15" s="108">
        <v>1</v>
      </c>
    </row>
    <row r="16" spans="1:6" x14ac:dyDescent="0.25">
      <c r="A16" s="36" t="s">
        <v>139</v>
      </c>
      <c r="B16" s="28" t="s">
        <v>93</v>
      </c>
      <c r="C16" s="28" t="s">
        <v>93</v>
      </c>
    </row>
    <row r="17" spans="1:5" x14ac:dyDescent="0.25">
      <c r="A17" s="36" t="s">
        <v>138</v>
      </c>
      <c r="B17" s="28" t="s">
        <v>93</v>
      </c>
      <c r="C17" s="28" t="s">
        <v>93</v>
      </c>
    </row>
    <row r="18" spans="1:5" x14ac:dyDescent="0.25">
      <c r="A18" s="118" t="s">
        <v>75</v>
      </c>
      <c r="B18" s="27" t="s">
        <v>89</v>
      </c>
      <c r="C18" s="27" t="s">
        <v>89</v>
      </c>
    </row>
    <row r="20" spans="1:5" x14ac:dyDescent="0.25">
      <c r="A20" s="116" t="s">
        <v>92</v>
      </c>
      <c r="B20" s="112" t="s">
        <v>68</v>
      </c>
      <c r="C20" s="112" t="s">
        <v>69</v>
      </c>
    </row>
    <row r="21" spans="1:5" x14ac:dyDescent="0.25">
      <c r="A21" s="36" t="s">
        <v>80</v>
      </c>
      <c r="B21" s="108">
        <v>1.08253968253968</v>
      </c>
      <c r="C21" s="108">
        <v>0.83333333333333304</v>
      </c>
    </row>
    <row r="22" spans="1:5" x14ac:dyDescent="0.25">
      <c r="A22" s="36" t="s">
        <v>81</v>
      </c>
      <c r="B22" s="28" t="s">
        <v>93</v>
      </c>
      <c r="C22" s="28" t="s">
        <v>93</v>
      </c>
    </row>
    <row r="23" spans="1:5" x14ac:dyDescent="0.25">
      <c r="A23" s="36" t="s">
        <v>82</v>
      </c>
      <c r="B23" s="28" t="s">
        <v>89</v>
      </c>
      <c r="C23" s="28" t="s">
        <v>89</v>
      </c>
    </row>
    <row r="24" spans="1:5" x14ac:dyDescent="0.25">
      <c r="A24" s="36" t="s">
        <v>83</v>
      </c>
      <c r="B24" s="28" t="s">
        <v>93</v>
      </c>
      <c r="C24" s="28" t="s">
        <v>93</v>
      </c>
    </row>
    <row r="25" spans="1:5" x14ac:dyDescent="0.25">
      <c r="A25" s="36" t="s">
        <v>84</v>
      </c>
      <c r="B25" s="108">
        <v>1.3010101010101001</v>
      </c>
      <c r="C25" s="108">
        <v>1.0833333333333299</v>
      </c>
    </row>
    <row r="26" spans="1:5" x14ac:dyDescent="0.25">
      <c r="A26" s="118" t="s">
        <v>75</v>
      </c>
      <c r="B26" s="27">
        <v>1.20614035087719</v>
      </c>
      <c r="C26" s="27">
        <v>1</v>
      </c>
    </row>
    <row r="27" spans="1:5" x14ac:dyDescent="0.25">
      <c r="C27" s="17" t="s">
        <v>86</v>
      </c>
    </row>
    <row r="29" spans="1:5" x14ac:dyDescent="0.25">
      <c r="A29" s="215" t="s">
        <v>157</v>
      </c>
      <c r="B29" s="210"/>
      <c r="C29" s="210"/>
      <c r="D29" s="210"/>
      <c r="E29" s="210"/>
    </row>
    <row r="30" spans="1:5" x14ac:dyDescent="0.25">
      <c r="A30" s="210"/>
      <c r="B30" s="210"/>
      <c r="C30" s="210"/>
      <c r="D30" s="210"/>
      <c r="E30" s="210"/>
    </row>
    <row r="31" spans="1:5" x14ac:dyDescent="0.25">
      <c r="A31" s="215" t="s">
        <v>140</v>
      </c>
      <c r="B31" s="210"/>
      <c r="C31" s="210"/>
      <c r="D31" s="210"/>
      <c r="E31" s="210"/>
    </row>
    <row r="33" spans="1:5" x14ac:dyDescent="0.25">
      <c r="A33" s="90" t="s">
        <v>85</v>
      </c>
    </row>
    <row r="34" spans="1:5" x14ac:dyDescent="0.25">
      <c r="A34" s="211" t="s">
        <v>334</v>
      </c>
      <c r="B34" s="213"/>
      <c r="C34" s="213"/>
      <c r="D34" s="213"/>
      <c r="E34" s="213"/>
    </row>
    <row r="35" spans="1:5" x14ac:dyDescent="0.25">
      <c r="A35" s="211" t="s">
        <v>188</v>
      </c>
      <c r="B35" s="213"/>
      <c r="C35" s="213"/>
      <c r="D35" s="213"/>
      <c r="E35" s="213"/>
    </row>
    <row r="36" spans="1:5" x14ac:dyDescent="0.25">
      <c r="A36" s="213"/>
      <c r="B36" s="213"/>
      <c r="C36" s="213"/>
      <c r="D36" s="213"/>
      <c r="E36" s="213"/>
    </row>
    <row r="37" spans="1:5" x14ac:dyDescent="0.25">
      <c r="A37" s="211" t="s">
        <v>91</v>
      </c>
      <c r="B37" s="213"/>
      <c r="C37" s="213"/>
      <c r="D37" s="213"/>
      <c r="E37" s="213"/>
    </row>
    <row r="38" spans="1:5" x14ac:dyDescent="0.25">
      <c r="A38" s="213"/>
      <c r="B38" s="213"/>
      <c r="C38" s="213"/>
      <c r="D38" s="213"/>
      <c r="E38" s="213"/>
    </row>
    <row r="39" spans="1:5" x14ac:dyDescent="0.25">
      <c r="A39" s="213"/>
      <c r="B39" s="213"/>
      <c r="C39" s="213"/>
      <c r="D39" s="213"/>
      <c r="E39" s="213"/>
    </row>
  </sheetData>
  <mergeCells count="8">
    <mergeCell ref="A35:E36"/>
    <mergeCell ref="A37:E39"/>
    <mergeCell ref="A1:E1"/>
    <mergeCell ref="A3:A4"/>
    <mergeCell ref="B3:C3"/>
    <mergeCell ref="A29:E30"/>
    <mergeCell ref="A31:E31"/>
    <mergeCell ref="A34:E3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5AC70-26B8-43DC-AED1-03D64164BE46}">
  <dimension ref="A1:O36"/>
  <sheetViews>
    <sheetView workbookViewId="0">
      <selection sqref="A1:G1"/>
    </sheetView>
  </sheetViews>
  <sheetFormatPr defaultColWidth="11.42578125" defaultRowHeight="15" x14ac:dyDescent="0.25"/>
  <cols>
    <col min="1" max="1" width="20.7109375" style="91" customWidth="1"/>
    <col min="2" max="7" width="10.7109375" style="91" customWidth="1"/>
    <col min="8" max="8" width="11.42578125" style="91"/>
    <col min="9" max="9" width="20.7109375" style="91" customWidth="1"/>
    <col min="10" max="15" width="10.7109375" style="91" customWidth="1"/>
    <col min="16" max="16384" width="11.42578125" style="91"/>
  </cols>
  <sheetData>
    <row r="1" spans="1:15" ht="28.5" customHeight="1" x14ac:dyDescent="0.25">
      <c r="A1" s="209" t="s">
        <v>493</v>
      </c>
      <c r="B1" s="210"/>
      <c r="C1" s="210"/>
      <c r="D1" s="210"/>
      <c r="E1" s="210"/>
      <c r="F1" s="210"/>
      <c r="G1" s="210"/>
      <c r="H1" s="103" t="str">
        <f>HYPERLINK("#'Index'!A1", "Index")</f>
        <v>Index</v>
      </c>
    </row>
    <row r="3" spans="1:15" x14ac:dyDescent="0.25">
      <c r="A3" s="216" t="s">
        <v>72</v>
      </c>
      <c r="B3" s="217" t="s">
        <v>356</v>
      </c>
      <c r="C3" s="217"/>
      <c r="D3" s="217"/>
      <c r="E3" s="217"/>
      <c r="F3" s="217"/>
      <c r="G3" s="217"/>
      <c r="I3" s="216" t="s">
        <v>72</v>
      </c>
      <c r="J3" s="217" t="s">
        <v>357</v>
      </c>
      <c r="K3" s="217"/>
      <c r="L3" s="217"/>
      <c r="M3" s="217"/>
      <c r="N3" s="217"/>
      <c r="O3" s="217"/>
    </row>
    <row r="4" spans="1:15" ht="25.5" x14ac:dyDescent="0.25">
      <c r="A4" s="216" t="s">
        <v>132</v>
      </c>
      <c r="B4" s="112" t="s">
        <v>335</v>
      </c>
      <c r="C4" s="112" t="s">
        <v>336</v>
      </c>
      <c r="D4" s="112" t="s">
        <v>337</v>
      </c>
      <c r="E4" s="112" t="s">
        <v>338</v>
      </c>
      <c r="F4" s="112" t="s">
        <v>339</v>
      </c>
      <c r="G4" s="112" t="s">
        <v>61</v>
      </c>
      <c r="I4" s="216" t="s">
        <v>132</v>
      </c>
      <c r="J4" s="112" t="s">
        <v>335</v>
      </c>
      <c r="K4" s="112" t="s">
        <v>336</v>
      </c>
      <c r="L4" s="112" t="s">
        <v>337</v>
      </c>
      <c r="M4" s="112" t="s">
        <v>338</v>
      </c>
      <c r="N4" s="112" t="s">
        <v>339</v>
      </c>
      <c r="O4" s="112" t="s">
        <v>61</v>
      </c>
    </row>
    <row r="5" spans="1:15" x14ac:dyDescent="0.25">
      <c r="A5" s="36" t="s">
        <v>73</v>
      </c>
      <c r="B5" s="106">
        <v>5</v>
      </c>
      <c r="C5" s="106">
        <v>0</v>
      </c>
      <c r="D5" s="106">
        <v>0</v>
      </c>
      <c r="E5" s="106">
        <v>0</v>
      </c>
      <c r="F5" s="106">
        <v>0</v>
      </c>
      <c r="G5" s="117">
        <v>5</v>
      </c>
      <c r="I5" s="36" t="s">
        <v>73</v>
      </c>
      <c r="J5" s="15">
        <v>1</v>
      </c>
      <c r="K5" s="15">
        <v>0</v>
      </c>
      <c r="L5" s="15">
        <v>0</v>
      </c>
      <c r="M5" s="15">
        <v>0</v>
      </c>
      <c r="N5" s="15">
        <v>0</v>
      </c>
      <c r="O5" s="21">
        <v>1</v>
      </c>
    </row>
    <row r="6" spans="1:15" x14ac:dyDescent="0.25">
      <c r="A6" s="36" t="s">
        <v>74</v>
      </c>
      <c r="B6" s="106">
        <v>25</v>
      </c>
      <c r="C6" s="106">
        <v>18</v>
      </c>
      <c r="D6" s="106">
        <v>4</v>
      </c>
      <c r="E6" s="106">
        <v>0</v>
      </c>
      <c r="F6" s="106">
        <v>0</v>
      </c>
      <c r="G6" s="117">
        <v>47</v>
      </c>
      <c r="I6" s="36" t="s">
        <v>74</v>
      </c>
      <c r="J6" s="15">
        <v>0.53191489361702105</v>
      </c>
      <c r="K6" s="15">
        <v>0.38297872340425498</v>
      </c>
      <c r="L6" s="15">
        <v>8.5106382978723402E-2</v>
      </c>
      <c r="M6" s="15">
        <v>0</v>
      </c>
      <c r="N6" s="15">
        <v>0</v>
      </c>
      <c r="O6" s="21">
        <v>1</v>
      </c>
    </row>
    <row r="7" spans="1:15" x14ac:dyDescent="0.25">
      <c r="A7" s="118" t="s">
        <v>75</v>
      </c>
      <c r="B7" s="119">
        <v>0</v>
      </c>
      <c r="C7" s="119">
        <v>0</v>
      </c>
      <c r="D7" s="119">
        <v>0</v>
      </c>
      <c r="E7" s="119">
        <v>0</v>
      </c>
      <c r="F7" s="119">
        <v>0</v>
      </c>
      <c r="G7" s="120">
        <v>0</v>
      </c>
      <c r="I7" s="118" t="s">
        <v>75</v>
      </c>
      <c r="J7" s="16" t="s">
        <v>89</v>
      </c>
      <c r="K7" s="16" t="s">
        <v>89</v>
      </c>
      <c r="L7" s="16" t="s">
        <v>89</v>
      </c>
      <c r="M7" s="16" t="s">
        <v>89</v>
      </c>
      <c r="N7" s="16" t="s">
        <v>89</v>
      </c>
      <c r="O7" s="16" t="s">
        <v>89</v>
      </c>
    </row>
    <row r="9" spans="1:15" ht="25.5" x14ac:dyDescent="0.25">
      <c r="A9" s="116" t="s">
        <v>76</v>
      </c>
      <c r="B9" s="112" t="s">
        <v>335</v>
      </c>
      <c r="C9" s="112" t="s">
        <v>336</v>
      </c>
      <c r="D9" s="112" t="s">
        <v>337</v>
      </c>
      <c r="E9" s="112" t="s">
        <v>338</v>
      </c>
      <c r="F9" s="112" t="s">
        <v>339</v>
      </c>
      <c r="G9" s="112" t="s">
        <v>61</v>
      </c>
      <c r="I9" s="116" t="s">
        <v>76</v>
      </c>
      <c r="J9" s="112" t="s">
        <v>335</v>
      </c>
      <c r="K9" s="112" t="s">
        <v>336</v>
      </c>
      <c r="L9" s="112" t="s">
        <v>337</v>
      </c>
      <c r="M9" s="112" t="s">
        <v>338</v>
      </c>
      <c r="N9" s="112" t="s">
        <v>339</v>
      </c>
      <c r="O9" s="112" t="s">
        <v>61</v>
      </c>
    </row>
    <row r="10" spans="1:15" x14ac:dyDescent="0.25">
      <c r="A10" s="36" t="s">
        <v>135</v>
      </c>
      <c r="B10" s="106">
        <v>3</v>
      </c>
      <c r="C10" s="106">
        <v>1</v>
      </c>
      <c r="D10" s="106">
        <v>0</v>
      </c>
      <c r="E10" s="106">
        <v>0</v>
      </c>
      <c r="F10" s="106">
        <v>0</v>
      </c>
      <c r="G10" s="117">
        <v>4</v>
      </c>
      <c r="I10" s="36" t="s">
        <v>135</v>
      </c>
      <c r="J10" s="15">
        <v>0.75</v>
      </c>
      <c r="K10" s="15">
        <v>0.25</v>
      </c>
      <c r="L10" s="15">
        <v>0</v>
      </c>
      <c r="M10" s="15">
        <v>0</v>
      </c>
      <c r="N10" s="15">
        <v>0</v>
      </c>
      <c r="O10" s="21">
        <v>1</v>
      </c>
    </row>
    <row r="11" spans="1:15" x14ac:dyDescent="0.25">
      <c r="A11" s="36" t="s">
        <v>136</v>
      </c>
      <c r="B11" s="106">
        <v>2</v>
      </c>
      <c r="C11" s="106">
        <v>4</v>
      </c>
      <c r="D11" s="106">
        <v>0</v>
      </c>
      <c r="E11" s="106">
        <v>0</v>
      </c>
      <c r="F11" s="106">
        <v>0</v>
      </c>
      <c r="G11" s="117">
        <v>6</v>
      </c>
      <c r="I11" s="36" t="s">
        <v>136</v>
      </c>
      <c r="J11" s="15">
        <v>0.33333333333333298</v>
      </c>
      <c r="K11" s="15">
        <v>0.66666666666666696</v>
      </c>
      <c r="L11" s="15">
        <v>0</v>
      </c>
      <c r="M11" s="15">
        <v>0</v>
      </c>
      <c r="N11" s="15">
        <v>0</v>
      </c>
      <c r="O11" s="21">
        <v>1</v>
      </c>
    </row>
    <row r="12" spans="1:15" x14ac:dyDescent="0.25">
      <c r="A12" s="36" t="s">
        <v>137</v>
      </c>
      <c r="B12" s="106">
        <v>4</v>
      </c>
      <c r="C12" s="106">
        <v>2</v>
      </c>
      <c r="D12" s="106">
        <v>0</v>
      </c>
      <c r="E12" s="106">
        <v>0</v>
      </c>
      <c r="F12" s="106">
        <v>0</v>
      </c>
      <c r="G12" s="117">
        <v>6</v>
      </c>
      <c r="I12" s="36" t="s">
        <v>137</v>
      </c>
      <c r="J12" s="15">
        <v>0.66666666666666696</v>
      </c>
      <c r="K12" s="15">
        <v>0.33333333333333298</v>
      </c>
      <c r="L12" s="15">
        <v>0</v>
      </c>
      <c r="M12" s="15">
        <v>0</v>
      </c>
      <c r="N12" s="15">
        <v>0</v>
      </c>
      <c r="O12" s="21">
        <v>1</v>
      </c>
    </row>
    <row r="13" spans="1:15" x14ac:dyDescent="0.25">
      <c r="A13" s="36" t="s">
        <v>77</v>
      </c>
      <c r="B13" s="106">
        <v>10</v>
      </c>
      <c r="C13" s="106">
        <v>6</v>
      </c>
      <c r="D13" s="106">
        <v>3</v>
      </c>
      <c r="E13" s="106">
        <v>0</v>
      </c>
      <c r="F13" s="106">
        <v>0</v>
      </c>
      <c r="G13" s="117">
        <v>19</v>
      </c>
      <c r="I13" s="36" t="s">
        <v>77</v>
      </c>
      <c r="J13" s="15">
        <v>0.52631578947368396</v>
      </c>
      <c r="K13" s="15">
        <v>0.31578947368421101</v>
      </c>
      <c r="L13" s="15">
        <v>0.157894736842105</v>
      </c>
      <c r="M13" s="15">
        <v>0</v>
      </c>
      <c r="N13" s="15">
        <v>0</v>
      </c>
      <c r="O13" s="21">
        <v>1</v>
      </c>
    </row>
    <row r="14" spans="1:15" x14ac:dyDescent="0.25">
      <c r="A14" s="36" t="s">
        <v>78</v>
      </c>
      <c r="B14" s="106">
        <v>5</v>
      </c>
      <c r="C14" s="106">
        <v>2</v>
      </c>
      <c r="D14" s="106">
        <v>1</v>
      </c>
      <c r="E14" s="106">
        <v>0</v>
      </c>
      <c r="F14" s="106">
        <v>0</v>
      </c>
      <c r="G14" s="117">
        <v>8</v>
      </c>
      <c r="I14" s="36" t="s">
        <v>78</v>
      </c>
      <c r="J14" s="15">
        <v>0.625</v>
      </c>
      <c r="K14" s="15">
        <v>0.25</v>
      </c>
      <c r="L14" s="15">
        <v>0.125</v>
      </c>
      <c r="M14" s="15">
        <v>0</v>
      </c>
      <c r="N14" s="15">
        <v>0</v>
      </c>
      <c r="O14" s="21">
        <v>1</v>
      </c>
    </row>
    <row r="15" spans="1:15" x14ac:dyDescent="0.25">
      <c r="A15" s="36" t="s">
        <v>79</v>
      </c>
      <c r="B15" s="106">
        <v>5</v>
      </c>
      <c r="C15" s="106">
        <v>2</v>
      </c>
      <c r="D15" s="106">
        <v>0</v>
      </c>
      <c r="E15" s="106">
        <v>0</v>
      </c>
      <c r="F15" s="106">
        <v>0</v>
      </c>
      <c r="G15" s="117">
        <v>7</v>
      </c>
      <c r="I15" s="36" t="s">
        <v>79</v>
      </c>
      <c r="J15" s="15">
        <v>0.71428571428571397</v>
      </c>
      <c r="K15" s="15">
        <v>0.28571428571428598</v>
      </c>
      <c r="L15" s="15">
        <v>0</v>
      </c>
      <c r="M15" s="15">
        <v>0</v>
      </c>
      <c r="N15" s="15">
        <v>0</v>
      </c>
      <c r="O15" s="21">
        <v>1</v>
      </c>
    </row>
    <row r="16" spans="1:15" x14ac:dyDescent="0.25">
      <c r="A16" s="36" t="s">
        <v>139</v>
      </c>
      <c r="B16" s="106">
        <v>1</v>
      </c>
      <c r="C16" s="106">
        <v>0</v>
      </c>
      <c r="D16" s="106">
        <v>0</v>
      </c>
      <c r="E16" s="106">
        <v>0</v>
      </c>
      <c r="F16" s="106">
        <v>0</v>
      </c>
      <c r="G16" s="117">
        <v>1</v>
      </c>
      <c r="I16" s="36" t="s">
        <v>139</v>
      </c>
      <c r="J16" s="15">
        <v>1</v>
      </c>
      <c r="K16" s="15">
        <v>0</v>
      </c>
      <c r="L16" s="15">
        <v>0</v>
      </c>
      <c r="M16" s="15">
        <v>0</v>
      </c>
      <c r="N16" s="15">
        <v>0</v>
      </c>
      <c r="O16" s="21">
        <v>1</v>
      </c>
    </row>
    <row r="17" spans="1:15" x14ac:dyDescent="0.25">
      <c r="A17" s="36" t="s">
        <v>138</v>
      </c>
      <c r="B17" s="106">
        <v>0</v>
      </c>
      <c r="C17" s="106">
        <v>1</v>
      </c>
      <c r="D17" s="106">
        <v>0</v>
      </c>
      <c r="E17" s="106">
        <v>0</v>
      </c>
      <c r="F17" s="106">
        <v>0</v>
      </c>
      <c r="G17" s="117">
        <v>1</v>
      </c>
      <c r="I17" s="36" t="s">
        <v>138</v>
      </c>
      <c r="J17" s="15">
        <v>0</v>
      </c>
      <c r="K17" s="15">
        <v>1</v>
      </c>
      <c r="L17" s="15">
        <v>0</v>
      </c>
      <c r="M17" s="15">
        <v>0</v>
      </c>
      <c r="N17" s="15">
        <v>0</v>
      </c>
      <c r="O17" s="21">
        <v>1</v>
      </c>
    </row>
    <row r="18" spans="1:15" x14ac:dyDescent="0.25">
      <c r="A18" s="118" t="s">
        <v>75</v>
      </c>
      <c r="B18" s="119">
        <v>0</v>
      </c>
      <c r="C18" s="119">
        <v>0</v>
      </c>
      <c r="D18" s="119">
        <v>0</v>
      </c>
      <c r="E18" s="119">
        <v>0</v>
      </c>
      <c r="F18" s="119">
        <v>0</v>
      </c>
      <c r="G18" s="120">
        <v>0</v>
      </c>
      <c r="I18" s="118" t="s">
        <v>75</v>
      </c>
      <c r="J18" s="16" t="s">
        <v>89</v>
      </c>
      <c r="K18" s="16" t="s">
        <v>89</v>
      </c>
      <c r="L18" s="16" t="s">
        <v>89</v>
      </c>
      <c r="M18" s="16" t="s">
        <v>89</v>
      </c>
      <c r="N18" s="16" t="s">
        <v>89</v>
      </c>
      <c r="O18" s="16" t="s">
        <v>89</v>
      </c>
    </row>
    <row r="20" spans="1:15" ht="25.5" x14ac:dyDescent="0.25">
      <c r="A20" s="116" t="s">
        <v>92</v>
      </c>
      <c r="B20" s="112" t="s">
        <v>335</v>
      </c>
      <c r="C20" s="112" t="s">
        <v>336</v>
      </c>
      <c r="D20" s="112" t="s">
        <v>337</v>
      </c>
      <c r="E20" s="112" t="s">
        <v>338</v>
      </c>
      <c r="F20" s="112" t="s">
        <v>339</v>
      </c>
      <c r="G20" s="112" t="s">
        <v>61</v>
      </c>
      <c r="I20" s="116" t="s">
        <v>92</v>
      </c>
      <c r="J20" s="112" t="s">
        <v>335</v>
      </c>
      <c r="K20" s="112" t="s">
        <v>336</v>
      </c>
      <c r="L20" s="112" t="s">
        <v>337</v>
      </c>
      <c r="M20" s="112" t="s">
        <v>338</v>
      </c>
      <c r="N20" s="112" t="s">
        <v>339</v>
      </c>
      <c r="O20" s="112" t="s">
        <v>61</v>
      </c>
    </row>
    <row r="21" spans="1:15" x14ac:dyDescent="0.25">
      <c r="A21" s="36" t="s">
        <v>80</v>
      </c>
      <c r="B21" s="106">
        <v>5</v>
      </c>
      <c r="C21" s="106">
        <v>2</v>
      </c>
      <c r="D21" s="106">
        <v>0</v>
      </c>
      <c r="E21" s="106">
        <v>0</v>
      </c>
      <c r="F21" s="106">
        <v>0</v>
      </c>
      <c r="G21" s="117">
        <v>7</v>
      </c>
      <c r="I21" s="36" t="s">
        <v>80</v>
      </c>
      <c r="J21" s="15">
        <v>0.71428571428571397</v>
      </c>
      <c r="K21" s="15">
        <v>0.28571428571428598</v>
      </c>
      <c r="L21" s="15">
        <v>0</v>
      </c>
      <c r="M21" s="15">
        <v>0</v>
      </c>
      <c r="N21" s="15">
        <v>0</v>
      </c>
      <c r="O21" s="21">
        <v>1</v>
      </c>
    </row>
    <row r="22" spans="1:15" x14ac:dyDescent="0.25">
      <c r="A22" s="36" t="s">
        <v>81</v>
      </c>
      <c r="B22" s="106">
        <v>2</v>
      </c>
      <c r="C22" s="106">
        <v>0</v>
      </c>
      <c r="D22" s="106">
        <v>0</v>
      </c>
      <c r="E22" s="106">
        <v>0</v>
      </c>
      <c r="F22" s="106">
        <v>0</v>
      </c>
      <c r="G22" s="117">
        <v>2</v>
      </c>
      <c r="I22" s="36" t="s">
        <v>81</v>
      </c>
      <c r="J22" s="15">
        <v>1</v>
      </c>
      <c r="K22" s="15">
        <v>0</v>
      </c>
      <c r="L22" s="15">
        <v>0</v>
      </c>
      <c r="M22" s="15">
        <v>0</v>
      </c>
      <c r="N22" s="15">
        <v>0</v>
      </c>
      <c r="O22" s="21">
        <v>1</v>
      </c>
    </row>
    <row r="23" spans="1:15" x14ac:dyDescent="0.25">
      <c r="A23" s="36" t="s">
        <v>82</v>
      </c>
      <c r="B23" s="106">
        <v>0</v>
      </c>
      <c r="C23" s="106">
        <v>0</v>
      </c>
      <c r="D23" s="106">
        <v>0</v>
      </c>
      <c r="E23" s="106">
        <v>0</v>
      </c>
      <c r="F23" s="106">
        <v>0</v>
      </c>
      <c r="G23" s="117">
        <v>0</v>
      </c>
      <c r="I23" s="36" t="s">
        <v>82</v>
      </c>
      <c r="J23" s="15" t="s">
        <v>89</v>
      </c>
      <c r="K23" s="15" t="s">
        <v>89</v>
      </c>
      <c r="L23" s="15" t="s">
        <v>89</v>
      </c>
      <c r="M23" s="15" t="s">
        <v>89</v>
      </c>
      <c r="N23" s="15" t="s">
        <v>89</v>
      </c>
      <c r="O23" s="21" t="s">
        <v>89</v>
      </c>
    </row>
    <row r="24" spans="1:15" x14ac:dyDescent="0.25">
      <c r="A24" s="36" t="s">
        <v>83</v>
      </c>
      <c r="B24" s="106">
        <v>2</v>
      </c>
      <c r="C24" s="106">
        <v>0</v>
      </c>
      <c r="D24" s="106">
        <v>0</v>
      </c>
      <c r="E24" s="106">
        <v>0</v>
      </c>
      <c r="F24" s="106">
        <v>0</v>
      </c>
      <c r="G24" s="117">
        <v>2</v>
      </c>
      <c r="I24" s="36" t="s">
        <v>83</v>
      </c>
      <c r="J24" s="15">
        <v>1</v>
      </c>
      <c r="K24" s="15">
        <v>0</v>
      </c>
      <c r="L24" s="15">
        <v>0</v>
      </c>
      <c r="M24" s="15">
        <v>0</v>
      </c>
      <c r="N24" s="15">
        <v>0</v>
      </c>
      <c r="O24" s="21">
        <v>1</v>
      </c>
    </row>
    <row r="25" spans="1:15" x14ac:dyDescent="0.25">
      <c r="A25" s="36" t="s">
        <v>84</v>
      </c>
      <c r="B25" s="106">
        <v>11</v>
      </c>
      <c r="C25" s="106">
        <v>8</v>
      </c>
      <c r="D25" s="106">
        <v>3</v>
      </c>
      <c r="E25" s="106">
        <v>0</v>
      </c>
      <c r="F25" s="106">
        <v>0</v>
      </c>
      <c r="G25" s="117">
        <v>22</v>
      </c>
      <c r="I25" s="36" t="s">
        <v>84</v>
      </c>
      <c r="J25" s="15">
        <v>0.5</v>
      </c>
      <c r="K25" s="15">
        <v>0.36363636363636398</v>
      </c>
      <c r="L25" s="15">
        <v>0.13636363636363599</v>
      </c>
      <c r="M25" s="15">
        <v>0</v>
      </c>
      <c r="N25" s="15">
        <v>0</v>
      </c>
      <c r="O25" s="21">
        <v>1</v>
      </c>
    </row>
    <row r="26" spans="1:15" x14ac:dyDescent="0.25">
      <c r="A26" s="118" t="s">
        <v>75</v>
      </c>
      <c r="B26" s="119">
        <v>10</v>
      </c>
      <c r="C26" s="119">
        <v>8</v>
      </c>
      <c r="D26" s="119">
        <v>1</v>
      </c>
      <c r="E26" s="119">
        <v>0</v>
      </c>
      <c r="F26" s="119">
        <v>0</v>
      </c>
      <c r="G26" s="120">
        <v>19</v>
      </c>
      <c r="I26" s="118" t="s">
        <v>75</v>
      </c>
      <c r="J26" s="16">
        <v>0.52631578947368396</v>
      </c>
      <c r="K26" s="16">
        <v>0.42105263157894701</v>
      </c>
      <c r="L26" s="16">
        <v>5.2631578947368397E-2</v>
      </c>
      <c r="M26" s="16">
        <v>0</v>
      </c>
      <c r="N26" s="16">
        <v>0</v>
      </c>
      <c r="O26" s="22">
        <v>1</v>
      </c>
    </row>
    <row r="27" spans="1:15" x14ac:dyDescent="0.25">
      <c r="O27" s="17" t="s">
        <v>86</v>
      </c>
    </row>
    <row r="28" spans="1:15" x14ac:dyDescent="0.25">
      <c r="A28" s="215" t="s">
        <v>133</v>
      </c>
      <c r="B28" s="210"/>
      <c r="C28" s="210"/>
      <c r="D28" s="210"/>
      <c r="E28" s="210"/>
      <c r="F28" s="210"/>
      <c r="G28" s="210"/>
    </row>
    <row r="30" spans="1:15" x14ac:dyDescent="0.25">
      <c r="A30" s="90" t="s">
        <v>85</v>
      </c>
    </row>
    <row r="31" spans="1:15" x14ac:dyDescent="0.25">
      <c r="A31" s="215" t="s">
        <v>334</v>
      </c>
      <c r="B31" s="210"/>
      <c r="C31" s="210"/>
      <c r="D31" s="210"/>
      <c r="E31" s="210"/>
      <c r="F31" s="210"/>
      <c r="G31" s="210"/>
    </row>
    <row r="32" spans="1:15" x14ac:dyDescent="0.25">
      <c r="A32" s="211" t="s">
        <v>533</v>
      </c>
      <c r="B32" s="213"/>
      <c r="C32" s="213"/>
      <c r="D32" s="213"/>
      <c r="E32" s="213"/>
      <c r="F32" s="213"/>
      <c r="G32" s="213"/>
    </row>
    <row r="33" spans="1:7" x14ac:dyDescent="0.25">
      <c r="A33" s="213"/>
      <c r="B33" s="213"/>
      <c r="C33" s="213"/>
      <c r="D33" s="213"/>
      <c r="E33" s="213"/>
      <c r="F33" s="213"/>
      <c r="G33" s="213"/>
    </row>
    <row r="34" spans="1:7" x14ac:dyDescent="0.25">
      <c r="A34" s="213"/>
      <c r="B34" s="213"/>
      <c r="C34" s="213"/>
      <c r="D34" s="213"/>
      <c r="E34" s="213"/>
      <c r="F34" s="213"/>
      <c r="G34" s="213"/>
    </row>
    <row r="35" spans="1:7" x14ac:dyDescent="0.25">
      <c r="A35" s="215" t="s">
        <v>91</v>
      </c>
      <c r="B35" s="210"/>
      <c r="C35" s="210"/>
      <c r="D35" s="210"/>
      <c r="E35" s="210"/>
      <c r="F35" s="210"/>
      <c r="G35" s="210"/>
    </row>
    <row r="36" spans="1:7" x14ac:dyDescent="0.25">
      <c r="A36" s="210"/>
      <c r="B36" s="210"/>
      <c r="C36" s="210"/>
      <c r="D36" s="210"/>
      <c r="E36" s="210"/>
      <c r="F36" s="210"/>
      <c r="G36" s="210"/>
    </row>
  </sheetData>
  <mergeCells count="9">
    <mergeCell ref="A1:G1"/>
    <mergeCell ref="A3:A4"/>
    <mergeCell ref="B3:G3"/>
    <mergeCell ref="I3:I4"/>
    <mergeCell ref="J3:O3"/>
    <mergeCell ref="A28:G28"/>
    <mergeCell ref="A31:G31"/>
    <mergeCell ref="A32:G34"/>
    <mergeCell ref="A35:G3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F9FBB-7ED1-4F9A-AF3C-DA5B8C2200CB}">
  <dimension ref="A1:L12"/>
  <sheetViews>
    <sheetView workbookViewId="0">
      <selection sqref="A1:K1"/>
    </sheetView>
  </sheetViews>
  <sheetFormatPr defaultColWidth="11.42578125" defaultRowHeight="15" x14ac:dyDescent="0.25"/>
  <cols>
    <col min="1" max="1" width="17.7109375" style="122" customWidth="1"/>
    <col min="2" max="16384" width="11.42578125" style="122"/>
  </cols>
  <sheetData>
    <row r="1" spans="1:12" ht="29.25" customHeight="1" x14ac:dyDescent="0.25">
      <c r="A1" s="209" t="s">
        <v>367</v>
      </c>
      <c r="B1" s="210"/>
      <c r="C1" s="210"/>
      <c r="D1" s="210"/>
      <c r="E1" s="210"/>
      <c r="F1" s="210"/>
      <c r="G1" s="210"/>
      <c r="H1" s="210"/>
      <c r="I1" s="210"/>
      <c r="J1" s="210"/>
      <c r="K1" s="210"/>
      <c r="L1" s="92" t="str">
        <f>HYPERLINK("#'Index'!A1", "Index")</f>
        <v>Index</v>
      </c>
    </row>
    <row r="3" spans="1:12" x14ac:dyDescent="0.25">
      <c r="A3" s="93" t="s">
        <v>49</v>
      </c>
      <c r="B3" s="94" t="s">
        <v>50</v>
      </c>
      <c r="C3" s="94" t="s">
        <v>51</v>
      </c>
      <c r="D3" s="94" t="s">
        <v>52</v>
      </c>
      <c r="E3" s="94" t="s">
        <v>53</v>
      </c>
      <c r="F3" s="94" t="s">
        <v>54</v>
      </c>
      <c r="G3" s="94" t="s">
        <v>55</v>
      </c>
      <c r="H3" s="94" t="s">
        <v>56</v>
      </c>
      <c r="I3" s="94" t="s">
        <v>57</v>
      </c>
      <c r="J3" s="94" t="s">
        <v>58</v>
      </c>
      <c r="K3" s="94" t="s">
        <v>298</v>
      </c>
      <c r="L3" s="94" t="s">
        <v>218</v>
      </c>
    </row>
    <row r="4" spans="1:12" s="123" customFormat="1" ht="21.6" customHeight="1" x14ac:dyDescent="0.25">
      <c r="A4" s="101" t="s">
        <v>60</v>
      </c>
      <c r="B4" s="102">
        <v>35</v>
      </c>
      <c r="C4" s="102">
        <v>23</v>
      </c>
      <c r="D4" s="102">
        <v>29</v>
      </c>
      <c r="E4" s="102">
        <v>25</v>
      </c>
      <c r="F4" s="102">
        <v>21</v>
      </c>
      <c r="G4" s="102">
        <v>32</v>
      </c>
      <c r="H4" s="102">
        <v>22</v>
      </c>
      <c r="I4" s="102">
        <v>21</v>
      </c>
      <c r="J4" s="102">
        <v>19</v>
      </c>
      <c r="K4" s="102">
        <v>19</v>
      </c>
      <c r="L4" s="102">
        <v>14</v>
      </c>
    </row>
    <row r="5" spans="1:12" x14ac:dyDescent="0.25">
      <c r="L5" s="99" t="s">
        <v>86</v>
      </c>
    </row>
    <row r="6" spans="1:12" x14ac:dyDescent="0.25">
      <c r="A6" s="100" t="s">
        <v>85</v>
      </c>
      <c r="B6" s="100"/>
      <c r="C6" s="100"/>
      <c r="D6" s="100"/>
      <c r="E6" s="100"/>
      <c r="F6" s="100"/>
      <c r="G6" s="100"/>
      <c r="H6" s="100"/>
      <c r="I6" s="100"/>
      <c r="J6" s="100"/>
      <c r="K6" s="100"/>
      <c r="L6" s="100"/>
    </row>
    <row r="7" spans="1:12" x14ac:dyDescent="0.25">
      <c r="A7" s="214" t="s">
        <v>516</v>
      </c>
      <c r="B7" s="214"/>
      <c r="C7" s="214"/>
      <c r="D7" s="214"/>
      <c r="E7" s="214"/>
      <c r="F7" s="214"/>
      <c r="G7" s="214"/>
      <c r="H7" s="214"/>
      <c r="I7" s="214"/>
      <c r="J7" s="214"/>
      <c r="K7" s="214"/>
      <c r="L7" s="214"/>
    </row>
    <row r="8" spans="1:12" x14ac:dyDescent="0.25">
      <c r="A8" s="214"/>
      <c r="B8" s="214"/>
      <c r="C8" s="214"/>
      <c r="D8" s="214"/>
      <c r="E8" s="214"/>
      <c r="F8" s="214"/>
      <c r="G8" s="214"/>
      <c r="H8" s="214"/>
      <c r="I8" s="214"/>
      <c r="J8" s="214"/>
      <c r="K8" s="214"/>
      <c r="L8" s="214"/>
    </row>
    <row r="9" spans="1:12" x14ac:dyDescent="0.25">
      <c r="A9" s="214"/>
      <c r="B9" s="214"/>
      <c r="C9" s="214"/>
      <c r="D9" s="214"/>
      <c r="E9" s="214"/>
      <c r="F9" s="214"/>
      <c r="G9" s="214"/>
      <c r="H9" s="214"/>
      <c r="I9" s="214"/>
      <c r="J9" s="214"/>
      <c r="K9" s="214"/>
      <c r="L9" s="214"/>
    </row>
    <row r="10" spans="1:12" x14ac:dyDescent="0.25">
      <c r="A10" s="211" t="s">
        <v>443</v>
      </c>
      <c r="B10" s="212"/>
      <c r="C10" s="212"/>
      <c r="D10" s="212"/>
      <c r="E10" s="212"/>
      <c r="F10" s="212"/>
      <c r="G10" s="212"/>
      <c r="H10" s="212"/>
      <c r="I10" s="212"/>
      <c r="J10" s="212"/>
      <c r="K10" s="212"/>
      <c r="L10" s="212"/>
    </row>
    <row r="11" spans="1:12" x14ac:dyDescent="0.25">
      <c r="A11" s="213"/>
      <c r="B11" s="213"/>
      <c r="C11" s="213"/>
      <c r="D11" s="213"/>
      <c r="E11" s="213"/>
      <c r="F11" s="213"/>
      <c r="G11" s="213"/>
      <c r="H11" s="213"/>
      <c r="I11" s="213"/>
      <c r="J11" s="213"/>
      <c r="K11" s="213"/>
      <c r="L11" s="213"/>
    </row>
    <row r="12" spans="1:12" x14ac:dyDescent="0.25">
      <c r="A12" s="213"/>
      <c r="B12" s="213"/>
      <c r="C12" s="213"/>
      <c r="D12" s="213"/>
      <c r="E12" s="213"/>
      <c r="F12" s="213"/>
      <c r="G12" s="213"/>
      <c r="H12" s="213"/>
      <c r="I12" s="213"/>
      <c r="J12" s="213"/>
      <c r="K12" s="213"/>
      <c r="L12" s="213"/>
    </row>
  </sheetData>
  <mergeCells count="3">
    <mergeCell ref="A1:K1"/>
    <mergeCell ref="A10:L12"/>
    <mergeCell ref="A7:L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4244-5DBE-4A82-8B23-2636AF407A6F}">
  <dimension ref="A1:J111"/>
  <sheetViews>
    <sheetView zoomScaleNormal="100" workbookViewId="0"/>
  </sheetViews>
  <sheetFormatPr defaultColWidth="8.7109375" defaultRowHeight="12.75" x14ac:dyDescent="0.2"/>
  <cols>
    <col min="1" max="1" width="15.5703125" style="2" customWidth="1"/>
    <col min="2" max="2" width="124.42578125" style="2" customWidth="1"/>
    <col min="3" max="16384" width="8.7109375" style="2"/>
  </cols>
  <sheetData>
    <row r="1" spans="1:2" ht="15.75" x14ac:dyDescent="0.25">
      <c r="A1" s="189" t="s">
        <v>24</v>
      </c>
    </row>
    <row r="2" spans="1:2" x14ac:dyDescent="0.2">
      <c r="A2" s="1"/>
    </row>
    <row r="3" spans="1:2" ht="15" x14ac:dyDescent="0.25">
      <c r="A3" s="206" t="s">
        <v>25</v>
      </c>
      <c r="B3" s="206"/>
    </row>
    <row r="4" spans="1:2" ht="12.75" customHeight="1" x14ac:dyDescent="0.2">
      <c r="A4" s="203" t="s">
        <v>198</v>
      </c>
      <c r="B4" s="203"/>
    </row>
    <row r="5" spans="1:2" x14ac:dyDescent="0.2">
      <c r="A5" s="203"/>
      <c r="B5" s="203"/>
    </row>
    <row r="6" spans="1:2" x14ac:dyDescent="0.2">
      <c r="A6" s="203"/>
      <c r="B6" s="203"/>
    </row>
    <row r="7" spans="1:2" x14ac:dyDescent="0.2">
      <c r="A7" s="203"/>
      <c r="B7" s="203"/>
    </row>
    <row r="8" spans="1:2" x14ac:dyDescent="0.2">
      <c r="A8" s="202" t="s">
        <v>267</v>
      </c>
      <c r="B8" s="202"/>
    </row>
    <row r="9" spans="1:2" x14ac:dyDescent="0.2">
      <c r="A9" s="202"/>
      <c r="B9" s="202"/>
    </row>
    <row r="10" spans="1:2" x14ac:dyDescent="0.2">
      <c r="A10" s="202"/>
      <c r="B10" s="202"/>
    </row>
    <row r="11" spans="1:2" x14ac:dyDescent="0.2">
      <c r="A11" s="202"/>
      <c r="B11" s="202"/>
    </row>
    <row r="12" spans="1:2" x14ac:dyDescent="0.2">
      <c r="A12" s="204" t="s">
        <v>268</v>
      </c>
      <c r="B12" s="204"/>
    </row>
    <row r="13" spans="1:2" x14ac:dyDescent="0.2">
      <c r="A13" s="202" t="s">
        <v>269</v>
      </c>
      <c r="B13" s="202"/>
    </row>
    <row r="14" spans="1:2" x14ac:dyDescent="0.2">
      <c r="A14" s="202"/>
      <c r="B14" s="202"/>
    </row>
    <row r="15" spans="1:2" x14ac:dyDescent="0.2">
      <c r="A15" s="204" t="s">
        <v>270</v>
      </c>
      <c r="B15" s="204"/>
    </row>
    <row r="16" spans="1:2" x14ac:dyDescent="0.2">
      <c r="A16" s="202" t="s">
        <v>271</v>
      </c>
      <c r="B16" s="202"/>
    </row>
    <row r="17" spans="1:2" x14ac:dyDescent="0.2">
      <c r="A17" s="202"/>
      <c r="B17" s="202"/>
    </row>
    <row r="18" spans="1:2" x14ac:dyDescent="0.2">
      <c r="A18" s="204" t="s">
        <v>272</v>
      </c>
      <c r="B18" s="204"/>
    </row>
    <row r="19" spans="1:2" x14ac:dyDescent="0.2">
      <c r="A19" s="199" t="s">
        <v>210</v>
      </c>
      <c r="B19" s="199"/>
    </row>
    <row r="20" spans="1:2" x14ac:dyDescent="0.2">
      <c r="A20" s="199"/>
      <c r="B20" s="199"/>
    </row>
    <row r="21" spans="1:2" x14ac:dyDescent="0.2">
      <c r="A21" s="199"/>
      <c r="B21" s="199"/>
    </row>
    <row r="22" spans="1:2" x14ac:dyDescent="0.2">
      <c r="A22" s="199"/>
      <c r="B22" s="199"/>
    </row>
    <row r="23" spans="1:2" x14ac:dyDescent="0.2">
      <c r="A23" s="199"/>
      <c r="B23" s="199"/>
    </row>
    <row r="24" spans="1:2" x14ac:dyDescent="0.2">
      <c r="A24" s="199"/>
      <c r="B24" s="199"/>
    </row>
    <row r="25" spans="1:2" x14ac:dyDescent="0.2">
      <c r="A25" s="199"/>
      <c r="B25" s="199"/>
    </row>
    <row r="26" spans="1:2" x14ac:dyDescent="0.2">
      <c r="A26" s="205" t="s">
        <v>273</v>
      </c>
      <c r="B26" s="205"/>
    </row>
    <row r="27" spans="1:2" x14ac:dyDescent="0.2">
      <c r="A27" s="205"/>
      <c r="B27" s="205"/>
    </row>
    <row r="28" spans="1:2" x14ac:dyDescent="0.2">
      <c r="A28" s="205"/>
      <c r="B28" s="205"/>
    </row>
    <row r="29" spans="1:2" ht="13.35" customHeight="1" x14ac:dyDescent="0.2">
      <c r="A29" s="205" t="s">
        <v>211</v>
      </c>
      <c r="B29" s="205"/>
    </row>
    <row r="30" spans="1:2" x14ac:dyDescent="0.2">
      <c r="A30" s="205"/>
      <c r="B30" s="205"/>
    </row>
    <row r="31" spans="1:2" x14ac:dyDescent="0.2">
      <c r="A31" s="205"/>
      <c r="B31" s="205"/>
    </row>
    <row r="32" spans="1:2" x14ac:dyDescent="0.2">
      <c r="A32" s="203" t="s">
        <v>26</v>
      </c>
      <c r="B32" s="203"/>
    </row>
    <row r="33" spans="1:10" x14ac:dyDescent="0.2">
      <c r="A33" s="203"/>
      <c r="B33" s="203"/>
    </row>
    <row r="34" spans="1:10" x14ac:dyDescent="0.2">
      <c r="A34" s="200" t="s">
        <v>27</v>
      </c>
      <c r="B34" s="200"/>
    </row>
    <row r="36" spans="1:10" ht="15" x14ac:dyDescent="0.25">
      <c r="A36" s="190" t="s">
        <v>28</v>
      </c>
    </row>
    <row r="37" spans="1:10" ht="12.75" customHeight="1" x14ac:dyDescent="0.2">
      <c r="A37" s="205" t="s">
        <v>191</v>
      </c>
      <c r="B37" s="205"/>
    </row>
    <row r="38" spans="1:10" x14ac:dyDescent="0.2">
      <c r="A38" s="205"/>
      <c r="B38" s="205"/>
    </row>
    <row r="39" spans="1:10" x14ac:dyDescent="0.2">
      <c r="A39" s="205"/>
      <c r="B39" s="205"/>
    </row>
    <row r="40" spans="1:10" x14ac:dyDescent="0.2">
      <c r="A40" s="205"/>
      <c r="B40" s="205"/>
    </row>
    <row r="41" spans="1:10" x14ac:dyDescent="0.2">
      <c r="A41" s="186"/>
      <c r="B41" s="186"/>
    </row>
    <row r="42" spans="1:10" ht="15" x14ac:dyDescent="0.25">
      <c r="A42" s="190" t="s">
        <v>29</v>
      </c>
      <c r="B42" s="186"/>
    </row>
    <row r="43" spans="1:10" ht="12.75" customHeight="1" x14ac:dyDescent="0.2">
      <c r="A43" s="205" t="s">
        <v>199</v>
      </c>
      <c r="B43" s="205"/>
      <c r="C43" s="191"/>
      <c r="D43" s="191"/>
      <c r="E43" s="191"/>
      <c r="F43" s="191"/>
      <c r="G43" s="191"/>
      <c r="H43" s="191"/>
      <c r="I43" s="191"/>
      <c r="J43" s="191"/>
    </row>
    <row r="44" spans="1:10" x14ac:dyDescent="0.2">
      <c r="A44" s="205"/>
      <c r="B44" s="205"/>
    </row>
    <row r="45" spans="1:10" x14ac:dyDescent="0.2">
      <c r="A45" s="205"/>
      <c r="B45" s="205"/>
    </row>
    <row r="46" spans="1:10" x14ac:dyDescent="0.2">
      <c r="A46" s="205"/>
      <c r="B46" s="205"/>
    </row>
    <row r="47" spans="1:10" x14ac:dyDescent="0.2">
      <c r="A47" s="205"/>
      <c r="B47" s="205"/>
    </row>
    <row r="48" spans="1:10" x14ac:dyDescent="0.2">
      <c r="A48" s="205"/>
      <c r="B48" s="205"/>
    </row>
    <row r="49" spans="1:5" x14ac:dyDescent="0.2">
      <c r="A49" s="187"/>
      <c r="B49" s="187"/>
    </row>
    <row r="50" spans="1:5" ht="15" x14ac:dyDescent="0.25">
      <c r="A50" s="206" t="s">
        <v>30</v>
      </c>
      <c r="B50" s="206"/>
    </row>
    <row r="51" spans="1:5" x14ac:dyDescent="0.2">
      <c r="A51" s="205" t="s">
        <v>212</v>
      </c>
      <c r="B51" s="205"/>
    </row>
    <row r="52" spans="1:5" x14ac:dyDescent="0.2">
      <c r="A52" s="203" t="s">
        <v>32</v>
      </c>
      <c r="B52" s="203"/>
    </row>
    <row r="53" spans="1:5" x14ac:dyDescent="0.2">
      <c r="A53" s="203"/>
      <c r="B53" s="203"/>
    </row>
    <row r="54" spans="1:5" x14ac:dyDescent="0.2">
      <c r="A54" s="203"/>
      <c r="B54" s="203"/>
    </row>
    <row r="55" spans="1:5" x14ac:dyDescent="0.2">
      <c r="A55" s="198" t="s">
        <v>206</v>
      </c>
      <c r="B55" s="198"/>
    </row>
    <row r="56" spans="1:5" x14ac:dyDescent="0.2">
      <c r="A56" s="199" t="s">
        <v>541</v>
      </c>
      <c r="B56" s="199"/>
    </row>
    <row r="57" spans="1:5" x14ac:dyDescent="0.2">
      <c r="A57" s="199"/>
      <c r="B57" s="199"/>
    </row>
    <row r="58" spans="1:5" x14ac:dyDescent="0.2">
      <c r="A58" s="199"/>
      <c r="B58" s="199"/>
      <c r="C58" s="191"/>
      <c r="D58" s="191"/>
      <c r="E58" s="191"/>
    </row>
    <row r="59" spans="1:5" x14ac:dyDescent="0.2">
      <c r="A59" s="199"/>
      <c r="B59" s="199"/>
    </row>
    <row r="60" spans="1:5" x14ac:dyDescent="0.2">
      <c r="A60" s="199"/>
      <c r="B60" s="199"/>
    </row>
    <row r="61" spans="1:5" x14ac:dyDescent="0.2">
      <c r="A61" s="199"/>
      <c r="B61" s="199"/>
    </row>
    <row r="62" spans="1:5" ht="12.75" customHeight="1" x14ac:dyDescent="0.2">
      <c r="A62" s="199" t="s">
        <v>539</v>
      </c>
      <c r="B62" s="199"/>
    </row>
    <row r="63" spans="1:5" x14ac:dyDescent="0.2">
      <c r="A63" s="199"/>
      <c r="B63" s="199"/>
    </row>
    <row r="64" spans="1:5" x14ac:dyDescent="0.2">
      <c r="A64" s="199"/>
      <c r="B64" s="199"/>
    </row>
    <row r="65" spans="1:3" ht="13.35" customHeight="1" x14ac:dyDescent="0.2">
      <c r="A65" s="199"/>
      <c r="B65" s="199"/>
    </row>
    <row r="66" spans="1:3" ht="13.35" customHeight="1" x14ac:dyDescent="0.2">
      <c r="A66" s="199"/>
      <c r="B66" s="199"/>
    </row>
    <row r="67" spans="1:3" ht="13.35" customHeight="1" x14ac:dyDescent="0.2">
      <c r="A67" s="199" t="s">
        <v>540</v>
      </c>
      <c r="B67" s="199"/>
    </row>
    <row r="68" spans="1:3" x14ac:dyDescent="0.2">
      <c r="A68" s="199"/>
      <c r="B68" s="199"/>
    </row>
    <row r="69" spans="1:3" ht="13.35" customHeight="1" x14ac:dyDescent="0.2">
      <c r="A69" s="199" t="s">
        <v>542</v>
      </c>
      <c r="B69" s="199"/>
    </row>
    <row r="70" spans="1:3" x14ac:dyDescent="0.2">
      <c r="A70" s="199"/>
      <c r="B70" s="199"/>
      <c r="C70" s="191"/>
    </row>
    <row r="71" spans="1:3" x14ac:dyDescent="0.2">
      <c r="A71" s="199"/>
      <c r="B71" s="199"/>
    </row>
    <row r="72" spans="1:3" x14ac:dyDescent="0.2">
      <c r="A72" s="199"/>
      <c r="B72" s="199"/>
    </row>
    <row r="73" spans="1:3" ht="13.35" customHeight="1" x14ac:dyDescent="0.2">
      <c r="A73" s="202" t="s">
        <v>200</v>
      </c>
      <c r="B73" s="202"/>
    </row>
    <row r="74" spans="1:3" x14ac:dyDescent="0.2">
      <c r="A74" s="200" t="s">
        <v>31</v>
      </c>
      <c r="B74" s="200"/>
    </row>
    <row r="75" spans="1:3" x14ac:dyDescent="0.2">
      <c r="A75" s="198" t="s">
        <v>207</v>
      </c>
      <c r="B75" s="198"/>
    </row>
    <row r="76" spans="1:3" x14ac:dyDescent="0.2">
      <c r="A76" s="199" t="s">
        <v>208</v>
      </c>
      <c r="B76" s="199"/>
    </row>
    <row r="77" spans="1:3" x14ac:dyDescent="0.2">
      <c r="A77" s="199"/>
      <c r="B77" s="199"/>
    </row>
    <row r="78" spans="1:3" ht="12.75" customHeight="1" x14ac:dyDescent="0.2">
      <c r="A78" s="205" t="s">
        <v>209</v>
      </c>
      <c r="B78" s="205"/>
    </row>
    <row r="79" spans="1:3" x14ac:dyDescent="0.2">
      <c r="A79" s="205"/>
      <c r="B79" s="205"/>
    </row>
    <row r="80" spans="1:3" x14ac:dyDescent="0.2">
      <c r="A80" s="205"/>
      <c r="B80" s="205"/>
    </row>
    <row r="81" spans="1:3" x14ac:dyDescent="0.2">
      <c r="A81" s="186"/>
      <c r="B81" s="186"/>
    </row>
    <row r="82" spans="1:3" ht="15" x14ac:dyDescent="0.25">
      <c r="A82" s="206" t="s">
        <v>33</v>
      </c>
      <c r="B82" s="206"/>
    </row>
    <row r="83" spans="1:3" x14ac:dyDescent="0.2">
      <c r="A83" s="201" t="s">
        <v>34</v>
      </c>
      <c r="B83" s="201"/>
    </row>
    <row r="84" spans="1:3" x14ac:dyDescent="0.2">
      <c r="A84" s="203" t="s">
        <v>35</v>
      </c>
      <c r="B84" s="203"/>
    </row>
    <row r="85" spans="1:3" x14ac:dyDescent="0.2">
      <c r="A85" s="203"/>
      <c r="B85" s="203"/>
    </row>
    <row r="86" spans="1:3" x14ac:dyDescent="0.2">
      <c r="A86" s="201" t="s">
        <v>36</v>
      </c>
      <c r="B86" s="201"/>
    </row>
    <row r="87" spans="1:3" x14ac:dyDescent="0.2">
      <c r="A87" s="201" t="s">
        <v>37</v>
      </c>
      <c r="B87" s="201"/>
    </row>
    <row r="89" spans="1:3" ht="15" x14ac:dyDescent="0.25">
      <c r="A89" s="206" t="s">
        <v>38</v>
      </c>
      <c r="B89" s="206"/>
    </row>
    <row r="90" spans="1:3" ht="14.25" customHeight="1" x14ac:dyDescent="0.2">
      <c r="A90" s="202" t="s">
        <v>39</v>
      </c>
      <c r="B90" s="202"/>
    </row>
    <row r="91" spans="1:3" x14ac:dyDescent="0.2">
      <c r="A91" s="187"/>
      <c r="B91" s="187"/>
    </row>
    <row r="92" spans="1:3" ht="15" x14ac:dyDescent="0.25">
      <c r="A92" s="206" t="s">
        <v>40</v>
      </c>
      <c r="B92" s="206"/>
    </row>
    <row r="93" spans="1:3" ht="13.35" customHeight="1" x14ac:dyDescent="0.2">
      <c r="A93" s="208" t="s">
        <v>192</v>
      </c>
      <c r="B93" s="208"/>
    </row>
    <row r="94" spans="1:3" ht="13.35" customHeight="1" x14ac:dyDescent="0.2">
      <c r="A94" s="208"/>
      <c r="B94" s="208"/>
    </row>
    <row r="95" spans="1:3" x14ac:dyDescent="0.2">
      <c r="A95" s="200" t="s">
        <v>193</v>
      </c>
      <c r="B95" s="200"/>
      <c r="C95" s="4"/>
    </row>
    <row r="96" spans="1:3" x14ac:dyDescent="0.2">
      <c r="A96" s="203" t="s">
        <v>41</v>
      </c>
      <c r="B96" s="203"/>
    </row>
    <row r="97" spans="1:2" x14ac:dyDescent="0.2">
      <c r="A97" s="203"/>
      <c r="B97" s="203"/>
    </row>
    <row r="98" spans="1:2" x14ac:dyDescent="0.2">
      <c r="A98" s="203"/>
      <c r="B98" s="203"/>
    </row>
    <row r="99" spans="1:2" x14ac:dyDescent="0.2">
      <c r="A99" s="200" t="s">
        <v>42</v>
      </c>
      <c r="B99" s="200"/>
    </row>
    <row r="100" spans="1:2" ht="12.75" customHeight="1" x14ac:dyDescent="0.2">
      <c r="A100" s="205" t="s">
        <v>213</v>
      </c>
      <c r="B100" s="205"/>
    </row>
    <row r="101" spans="1:2" x14ac:dyDescent="0.2">
      <c r="A101" s="205"/>
      <c r="B101" s="205"/>
    </row>
    <row r="102" spans="1:2" x14ac:dyDescent="0.2">
      <c r="A102" s="205"/>
      <c r="B102" s="205"/>
    </row>
    <row r="103" spans="1:2" x14ac:dyDescent="0.2">
      <c r="A103" s="207" t="s">
        <v>214</v>
      </c>
      <c r="B103" s="207"/>
    </row>
    <row r="104" spans="1:2" x14ac:dyDescent="0.2">
      <c r="A104" s="187"/>
      <c r="B104" s="187"/>
    </row>
    <row r="105" spans="1:2" ht="15" x14ac:dyDescent="0.25">
      <c r="A105" s="190" t="s">
        <v>43</v>
      </c>
    </row>
    <row r="107" spans="1:2" x14ac:dyDescent="0.2">
      <c r="A107" s="2" t="s">
        <v>201</v>
      </c>
      <c r="B107" s="39" t="s">
        <v>194</v>
      </c>
    </row>
    <row r="108" spans="1:2" x14ac:dyDescent="0.2">
      <c r="A108" s="2" t="s">
        <v>45</v>
      </c>
      <c r="B108" s="4" t="s">
        <v>46</v>
      </c>
    </row>
    <row r="109" spans="1:2" ht="14.25" x14ac:dyDescent="0.2">
      <c r="A109" s="3"/>
      <c r="B109" s="3"/>
    </row>
    <row r="110" spans="1:2" ht="25.5" x14ac:dyDescent="0.2">
      <c r="A110" s="187" t="s">
        <v>202</v>
      </c>
      <c r="B110" s="2" t="s">
        <v>203</v>
      </c>
    </row>
    <row r="111" spans="1:2" x14ac:dyDescent="0.2">
      <c r="A111" s="2" t="s">
        <v>44</v>
      </c>
      <c r="B111" s="2" t="s">
        <v>47</v>
      </c>
    </row>
  </sheetData>
  <mergeCells count="42">
    <mergeCell ref="A96:B98"/>
    <mergeCell ref="A99:B99"/>
    <mergeCell ref="A100:B102"/>
    <mergeCell ref="A103:B103"/>
    <mergeCell ref="A76:B77"/>
    <mergeCell ref="A78:B80"/>
    <mergeCell ref="A82:B82"/>
    <mergeCell ref="A84:B85"/>
    <mergeCell ref="A86:B86"/>
    <mergeCell ref="A87:B87"/>
    <mergeCell ref="A90:B90"/>
    <mergeCell ref="A89:B89"/>
    <mergeCell ref="A92:B92"/>
    <mergeCell ref="A93:B94"/>
    <mergeCell ref="A95:B95"/>
    <mergeCell ref="A15:B15"/>
    <mergeCell ref="A3:B3"/>
    <mergeCell ref="A4:B7"/>
    <mergeCell ref="A8:B11"/>
    <mergeCell ref="A12:B12"/>
    <mergeCell ref="A13:B14"/>
    <mergeCell ref="A52:B54"/>
    <mergeCell ref="A16:B17"/>
    <mergeCell ref="A18:B18"/>
    <mergeCell ref="A19:B25"/>
    <mergeCell ref="A26:B28"/>
    <mergeCell ref="A29:B31"/>
    <mergeCell ref="A32:B33"/>
    <mergeCell ref="A34:B34"/>
    <mergeCell ref="A37:B40"/>
    <mergeCell ref="A43:B48"/>
    <mergeCell ref="A50:B50"/>
    <mergeCell ref="A51:B51"/>
    <mergeCell ref="A55:B55"/>
    <mergeCell ref="A56:B61"/>
    <mergeCell ref="A74:B74"/>
    <mergeCell ref="A75:B75"/>
    <mergeCell ref="A83:B83"/>
    <mergeCell ref="A62:B66"/>
    <mergeCell ref="A67:B68"/>
    <mergeCell ref="A73:B73"/>
    <mergeCell ref="A69:B72"/>
  </mergeCells>
  <hyperlinks>
    <hyperlink ref="A34" r:id="rId1" xr:uid="{5AF7EFEE-6905-4B76-A3FD-F1FEA13F1480}"/>
    <hyperlink ref="A74" r:id="rId2" display="https://assets.publishing.service.gov.uk/government/uploads/system/uploads/attachment_data/file/849200/statistics-on-race-and-the-cjs-2018.pdf" xr:uid="{216EB095-DD28-4855-99FA-3813C654BA71}"/>
    <hyperlink ref="A99" r:id="rId3" xr:uid="{C2A32716-5317-4F62-B625-094F930A561F}"/>
    <hyperlink ref="A103" r:id="rId4" display="https://www.gov.uk/government/statistics/criminal-justice-system-statistics-quarterly-december-2019" xr:uid="{51EC1962-32CA-4C33-9CB4-07E36A2834AF}"/>
    <hyperlink ref="B108" r:id="rId5" xr:uid="{8E78A654-833B-4F48-A2A8-D23EB5F3F6D5}"/>
    <hyperlink ref="A74:B74" r:id="rId6" display="https://assets.publishing.service.gov.uk/government/uploads/system/uploads/attachment_data/file/691544/self-defined-ethnicity-18plus1.pdf" xr:uid="{85C7EAD2-EF41-41EC-85E4-E1B86A62EFC7}"/>
    <hyperlink ref="A103:B103" r:id="rId7" display="https://www.gov.uk/government/statistics/criminal-justice-system-statistics-quarterly-december-2021" xr:uid="{618ECCDA-337A-49CA-9368-CD2D01EC0520}"/>
    <hyperlink ref="A95" r:id="rId8" xr:uid="{AE819E9A-095D-4A46-A743-F989291DEA03}"/>
    <hyperlink ref="A12:B12" r:id="rId9" display="https://www.gov.uk/government/publications/unduly-lenient-sentence-annual-case-outcomes-data" xr:uid="{3E08C63F-6342-4B5A-86E3-D894AD32B5D6}"/>
    <hyperlink ref="A15:B15" r:id="rId10" display="https://www.gov.uk/government/collections/criminal-court-statistics" xr:uid="{BEF0DDE8-D485-4292-8D1B-D2243C7F6FCF}"/>
    <hyperlink ref="A18:B18" r:id="rId11" display="https://www.gov.uk/government/collections/civil-justice-statistics-quarterly" xr:uid="{70C4AE60-641B-4D07-BE55-1A00E5791F8D}"/>
  </hyperlinks>
  <pageMargins left="0.7" right="0.7" top="0.75" bottom="0.75" header="0.3" footer="0.3"/>
  <pageSetup paperSize="9" orientation="portrait"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5A25-781B-43AF-83D6-9C671E20E082}">
  <dimension ref="A1:L30"/>
  <sheetViews>
    <sheetView workbookViewId="0">
      <selection sqref="A1:K1"/>
    </sheetView>
  </sheetViews>
  <sheetFormatPr defaultColWidth="11.42578125" defaultRowHeight="15" x14ac:dyDescent="0.25"/>
  <cols>
    <col min="1" max="1" width="30.7109375" style="122" customWidth="1"/>
    <col min="2" max="16384" width="11.42578125" style="122"/>
  </cols>
  <sheetData>
    <row r="1" spans="1:12" x14ac:dyDescent="0.25">
      <c r="A1" s="209" t="s">
        <v>368</v>
      </c>
      <c r="B1" s="210"/>
      <c r="C1" s="210"/>
      <c r="D1" s="210"/>
      <c r="E1" s="210"/>
      <c r="F1" s="210"/>
      <c r="G1" s="210"/>
      <c r="H1" s="210"/>
      <c r="I1" s="210"/>
      <c r="J1" s="210"/>
      <c r="K1" s="210"/>
      <c r="L1" s="92" t="str">
        <f>HYPERLINK("#'Index'!A1", "Index")</f>
        <v>Index</v>
      </c>
    </row>
    <row r="3" spans="1:12" x14ac:dyDescent="0.25">
      <c r="A3" s="93" t="s">
        <v>62</v>
      </c>
      <c r="B3" s="94" t="s">
        <v>50</v>
      </c>
      <c r="C3" s="94" t="s">
        <v>51</v>
      </c>
      <c r="D3" s="94" t="s">
        <v>52</v>
      </c>
      <c r="E3" s="94" t="s">
        <v>53</v>
      </c>
      <c r="F3" s="94" t="s">
        <v>54</v>
      </c>
      <c r="G3" s="94" t="s">
        <v>55</v>
      </c>
      <c r="H3" s="94" t="s">
        <v>56</v>
      </c>
      <c r="I3" s="94" t="s">
        <v>57</v>
      </c>
      <c r="J3" s="94" t="s">
        <v>58</v>
      </c>
      <c r="K3" s="94" t="s">
        <v>298</v>
      </c>
      <c r="L3" s="94" t="s">
        <v>218</v>
      </c>
    </row>
    <row r="4" spans="1:12" x14ac:dyDescent="0.25">
      <c r="A4" s="95" t="s">
        <v>63</v>
      </c>
      <c r="B4" s="96">
        <v>0</v>
      </c>
      <c r="C4" s="96">
        <v>0</v>
      </c>
      <c r="D4" s="96">
        <v>0</v>
      </c>
      <c r="E4" s="96">
        <v>0</v>
      </c>
      <c r="F4" s="96">
        <v>0</v>
      </c>
      <c r="G4" s="96">
        <v>0</v>
      </c>
      <c r="H4" s="96">
        <v>0</v>
      </c>
      <c r="I4" s="96">
        <v>0</v>
      </c>
      <c r="J4" s="96">
        <v>0</v>
      </c>
      <c r="K4" s="96">
        <v>0</v>
      </c>
      <c r="L4" s="96">
        <v>0</v>
      </c>
    </row>
    <row r="5" spans="1:12" x14ac:dyDescent="0.25">
      <c r="A5" s="95" t="s">
        <v>64</v>
      </c>
      <c r="B5" s="96">
        <v>0</v>
      </c>
      <c r="C5" s="96">
        <v>1</v>
      </c>
      <c r="D5" s="96">
        <v>0</v>
      </c>
      <c r="E5" s="96">
        <v>0</v>
      </c>
      <c r="F5" s="96">
        <v>0</v>
      </c>
      <c r="G5" s="96">
        <v>0</v>
      </c>
      <c r="H5" s="96">
        <v>0</v>
      </c>
      <c r="I5" s="96">
        <v>0</v>
      </c>
      <c r="J5" s="96">
        <v>0</v>
      </c>
      <c r="K5" s="96">
        <v>0</v>
      </c>
      <c r="L5" s="96">
        <v>0</v>
      </c>
    </row>
    <row r="6" spans="1:12" x14ac:dyDescent="0.25">
      <c r="A6" s="95" t="s">
        <v>65</v>
      </c>
      <c r="B6" s="96">
        <v>0</v>
      </c>
      <c r="C6" s="96">
        <v>1</v>
      </c>
      <c r="D6" s="96">
        <v>1</v>
      </c>
      <c r="E6" s="96">
        <v>1</v>
      </c>
      <c r="F6" s="96">
        <v>0</v>
      </c>
      <c r="G6" s="96">
        <v>1</v>
      </c>
      <c r="H6" s="96">
        <v>0</v>
      </c>
      <c r="I6" s="96">
        <v>0</v>
      </c>
      <c r="J6" s="96">
        <v>0</v>
      </c>
      <c r="K6" s="96">
        <v>0</v>
      </c>
      <c r="L6" s="96">
        <v>0</v>
      </c>
    </row>
    <row r="7" spans="1:12" x14ac:dyDescent="0.25">
      <c r="A7" s="95" t="s">
        <v>66</v>
      </c>
      <c r="B7" s="96">
        <v>0</v>
      </c>
      <c r="C7" s="96">
        <v>0</v>
      </c>
      <c r="D7" s="96">
        <v>1</v>
      </c>
      <c r="E7" s="96">
        <v>0</v>
      </c>
      <c r="F7" s="96">
        <v>1</v>
      </c>
      <c r="G7" s="96">
        <v>1</v>
      </c>
      <c r="H7" s="96">
        <v>2</v>
      </c>
      <c r="I7" s="96">
        <v>1</v>
      </c>
      <c r="J7" s="96">
        <v>0</v>
      </c>
      <c r="K7" s="96">
        <v>2</v>
      </c>
      <c r="L7" s="96">
        <v>0</v>
      </c>
    </row>
    <row r="8" spans="1:12" x14ac:dyDescent="0.25">
      <c r="A8" s="95" t="s">
        <v>67</v>
      </c>
      <c r="B8" s="96">
        <v>35</v>
      </c>
      <c r="C8" s="96">
        <v>21</v>
      </c>
      <c r="D8" s="96">
        <v>27</v>
      </c>
      <c r="E8" s="96">
        <v>24</v>
      </c>
      <c r="F8" s="96">
        <v>20</v>
      </c>
      <c r="G8" s="96">
        <v>29</v>
      </c>
      <c r="H8" s="96">
        <v>20</v>
      </c>
      <c r="I8" s="96">
        <v>20</v>
      </c>
      <c r="J8" s="96">
        <v>19</v>
      </c>
      <c r="K8" s="96">
        <v>17</v>
      </c>
      <c r="L8" s="96">
        <v>14</v>
      </c>
    </row>
    <row r="9" spans="1:12" x14ac:dyDescent="0.25">
      <c r="A9" s="6" t="s">
        <v>134</v>
      </c>
      <c r="B9" s="96">
        <v>0</v>
      </c>
      <c r="C9" s="96">
        <v>0</v>
      </c>
      <c r="D9" s="96">
        <v>0</v>
      </c>
      <c r="E9" s="96">
        <v>0</v>
      </c>
      <c r="F9" s="96">
        <v>0</v>
      </c>
      <c r="G9" s="96">
        <v>1</v>
      </c>
      <c r="H9" s="96">
        <v>0</v>
      </c>
      <c r="I9" s="96">
        <v>0</v>
      </c>
      <c r="J9" s="96">
        <v>0</v>
      </c>
      <c r="K9" s="96">
        <v>0</v>
      </c>
      <c r="L9" s="96">
        <v>0</v>
      </c>
    </row>
    <row r="10" spans="1:12" x14ac:dyDescent="0.25">
      <c r="A10" s="93" t="s">
        <v>61</v>
      </c>
      <c r="B10" s="93">
        <v>35</v>
      </c>
      <c r="C10" s="93">
        <v>23</v>
      </c>
      <c r="D10" s="93">
        <v>29</v>
      </c>
      <c r="E10" s="93">
        <v>25</v>
      </c>
      <c r="F10" s="93">
        <v>21</v>
      </c>
      <c r="G10" s="93">
        <v>32</v>
      </c>
      <c r="H10" s="93">
        <v>22</v>
      </c>
      <c r="I10" s="93">
        <v>21</v>
      </c>
      <c r="J10" s="93">
        <v>19</v>
      </c>
      <c r="K10" s="93">
        <v>19</v>
      </c>
      <c r="L10" s="93">
        <v>14</v>
      </c>
    </row>
    <row r="13" spans="1:12" x14ac:dyDescent="0.25">
      <c r="A13" s="93" t="s">
        <v>62</v>
      </c>
      <c r="B13" s="94" t="s">
        <v>50</v>
      </c>
      <c r="C13" s="94" t="s">
        <v>51</v>
      </c>
      <c r="D13" s="94" t="s">
        <v>52</v>
      </c>
      <c r="E13" s="94" t="s">
        <v>53</v>
      </c>
      <c r="F13" s="94" t="s">
        <v>54</v>
      </c>
      <c r="G13" s="94" t="s">
        <v>55</v>
      </c>
      <c r="H13" s="94" t="s">
        <v>56</v>
      </c>
      <c r="I13" s="94" t="s">
        <v>57</v>
      </c>
      <c r="J13" s="94" t="s">
        <v>58</v>
      </c>
      <c r="K13" s="94" t="s">
        <v>298</v>
      </c>
      <c r="L13" s="94" t="s">
        <v>218</v>
      </c>
    </row>
    <row r="14" spans="1:12" x14ac:dyDescent="0.25">
      <c r="A14" s="95" t="s">
        <v>63</v>
      </c>
      <c r="B14" s="97">
        <v>0</v>
      </c>
      <c r="C14" s="97">
        <v>0</v>
      </c>
      <c r="D14" s="97">
        <v>0</v>
      </c>
      <c r="E14" s="97">
        <v>0</v>
      </c>
      <c r="F14" s="97">
        <v>0</v>
      </c>
      <c r="G14" s="97">
        <v>0</v>
      </c>
      <c r="H14" s="97">
        <v>0</v>
      </c>
      <c r="I14" s="97">
        <v>0</v>
      </c>
      <c r="J14" s="97">
        <v>0</v>
      </c>
      <c r="K14" s="97">
        <v>0</v>
      </c>
      <c r="L14" s="97">
        <v>0</v>
      </c>
    </row>
    <row r="15" spans="1:12" x14ac:dyDescent="0.25">
      <c r="A15" s="95" t="s">
        <v>64</v>
      </c>
      <c r="B15" s="97">
        <v>0</v>
      </c>
      <c r="C15" s="97">
        <v>4.3478260869565202E-2</v>
      </c>
      <c r="D15" s="97">
        <v>0</v>
      </c>
      <c r="E15" s="97">
        <v>0</v>
      </c>
      <c r="F15" s="97">
        <v>0</v>
      </c>
      <c r="G15" s="97">
        <v>0</v>
      </c>
      <c r="H15" s="97">
        <v>0</v>
      </c>
      <c r="I15" s="97">
        <v>0</v>
      </c>
      <c r="J15" s="97">
        <v>0</v>
      </c>
      <c r="K15" s="97">
        <v>0</v>
      </c>
      <c r="L15" s="97">
        <v>0</v>
      </c>
    </row>
    <row r="16" spans="1:12" x14ac:dyDescent="0.25">
      <c r="A16" s="95" t="s">
        <v>65</v>
      </c>
      <c r="B16" s="97">
        <v>0</v>
      </c>
      <c r="C16" s="97">
        <v>4.3478260869565202E-2</v>
      </c>
      <c r="D16" s="97">
        <v>3.4482758620689703E-2</v>
      </c>
      <c r="E16" s="97">
        <v>0.04</v>
      </c>
      <c r="F16" s="97">
        <v>0</v>
      </c>
      <c r="G16" s="97">
        <v>3.125E-2</v>
      </c>
      <c r="H16" s="97">
        <v>0</v>
      </c>
      <c r="I16" s="97">
        <v>0</v>
      </c>
      <c r="J16" s="97">
        <v>0</v>
      </c>
      <c r="K16" s="97">
        <v>0</v>
      </c>
      <c r="L16" s="97">
        <v>0</v>
      </c>
    </row>
    <row r="17" spans="1:12" x14ac:dyDescent="0.25">
      <c r="A17" s="95" t="s">
        <v>66</v>
      </c>
      <c r="B17" s="97">
        <v>0</v>
      </c>
      <c r="C17" s="97">
        <v>0</v>
      </c>
      <c r="D17" s="97">
        <v>3.4482758620689703E-2</v>
      </c>
      <c r="E17" s="97">
        <v>0</v>
      </c>
      <c r="F17" s="97">
        <v>4.7619047619047603E-2</v>
      </c>
      <c r="G17" s="97">
        <v>3.125E-2</v>
      </c>
      <c r="H17" s="97">
        <v>9.0909090909090898E-2</v>
      </c>
      <c r="I17" s="97">
        <v>4.7619047619047603E-2</v>
      </c>
      <c r="J17" s="97">
        <v>0</v>
      </c>
      <c r="K17" s="97">
        <v>0.105263157894737</v>
      </c>
      <c r="L17" s="97">
        <v>0</v>
      </c>
    </row>
    <row r="18" spans="1:12" x14ac:dyDescent="0.25">
      <c r="A18" s="95" t="s">
        <v>67</v>
      </c>
      <c r="B18" s="97">
        <v>1</v>
      </c>
      <c r="C18" s="97">
        <v>0.91304347826086996</v>
      </c>
      <c r="D18" s="97">
        <v>0.931034482758621</v>
      </c>
      <c r="E18" s="97">
        <v>0.96</v>
      </c>
      <c r="F18" s="97">
        <v>0.952380952380952</v>
      </c>
      <c r="G18" s="97">
        <v>0.90625</v>
      </c>
      <c r="H18" s="97">
        <v>0.90909090909090895</v>
      </c>
      <c r="I18" s="97">
        <v>0.952380952380952</v>
      </c>
      <c r="J18" s="97">
        <v>1</v>
      </c>
      <c r="K18" s="97">
        <v>0.89473684210526305</v>
      </c>
      <c r="L18" s="97">
        <v>1</v>
      </c>
    </row>
    <row r="19" spans="1:12" x14ac:dyDescent="0.25">
      <c r="A19" s="6" t="s">
        <v>134</v>
      </c>
      <c r="B19" s="97">
        <v>0</v>
      </c>
      <c r="C19" s="97">
        <v>0</v>
      </c>
      <c r="D19" s="97">
        <v>0</v>
      </c>
      <c r="E19" s="97">
        <v>0</v>
      </c>
      <c r="F19" s="97">
        <v>0</v>
      </c>
      <c r="G19" s="97">
        <v>3.125E-2</v>
      </c>
      <c r="H19" s="97">
        <v>0</v>
      </c>
      <c r="I19" s="97">
        <v>0</v>
      </c>
      <c r="J19" s="97">
        <v>0</v>
      </c>
      <c r="K19" s="97">
        <v>0</v>
      </c>
      <c r="L19" s="97">
        <v>0</v>
      </c>
    </row>
    <row r="20" spans="1:12" x14ac:dyDescent="0.25">
      <c r="A20" s="93" t="s">
        <v>61</v>
      </c>
      <c r="B20" s="98">
        <v>1</v>
      </c>
      <c r="C20" s="98">
        <v>1</v>
      </c>
      <c r="D20" s="98">
        <v>1</v>
      </c>
      <c r="E20" s="98">
        <v>1</v>
      </c>
      <c r="F20" s="98">
        <v>1</v>
      </c>
      <c r="G20" s="98">
        <v>1</v>
      </c>
      <c r="H20" s="98">
        <v>1</v>
      </c>
      <c r="I20" s="98">
        <v>1</v>
      </c>
      <c r="J20" s="98">
        <v>1</v>
      </c>
      <c r="K20" s="98">
        <v>1</v>
      </c>
      <c r="L20" s="98">
        <v>1</v>
      </c>
    </row>
    <row r="21" spans="1:12" x14ac:dyDescent="0.25">
      <c r="L21" s="99" t="s">
        <v>86</v>
      </c>
    </row>
    <row r="22" spans="1:12" x14ac:dyDescent="0.25">
      <c r="A22" s="100" t="s">
        <v>85</v>
      </c>
      <c r="B22" s="100"/>
      <c r="C22" s="100"/>
      <c r="D22" s="100"/>
      <c r="E22" s="100"/>
      <c r="F22" s="100"/>
      <c r="G22" s="100"/>
      <c r="H22" s="100"/>
      <c r="I22" s="100"/>
      <c r="J22" s="100"/>
      <c r="K22" s="100"/>
      <c r="L22" s="100"/>
    </row>
    <row r="23" spans="1:12" x14ac:dyDescent="0.25">
      <c r="A23" s="214" t="s">
        <v>516</v>
      </c>
      <c r="B23" s="214"/>
      <c r="C23" s="214"/>
      <c r="D23" s="214"/>
      <c r="E23" s="214"/>
      <c r="F23" s="214"/>
      <c r="G23" s="214"/>
      <c r="H23" s="214"/>
      <c r="I23" s="214"/>
      <c r="J23" s="214"/>
      <c r="K23" s="214"/>
      <c r="L23" s="214"/>
    </row>
    <row r="24" spans="1:12" x14ac:dyDescent="0.25">
      <c r="A24" s="214"/>
      <c r="B24" s="214"/>
      <c r="C24" s="214"/>
      <c r="D24" s="214"/>
      <c r="E24" s="214"/>
      <c r="F24" s="214"/>
      <c r="G24" s="214"/>
      <c r="H24" s="214"/>
      <c r="I24" s="214"/>
      <c r="J24" s="214"/>
      <c r="K24" s="214"/>
      <c r="L24" s="214"/>
    </row>
    <row r="25" spans="1:12" x14ac:dyDescent="0.25">
      <c r="A25" s="214"/>
      <c r="B25" s="214"/>
      <c r="C25" s="214"/>
      <c r="D25" s="214"/>
      <c r="E25" s="214"/>
      <c r="F25" s="214"/>
      <c r="G25" s="214"/>
      <c r="H25" s="214"/>
      <c r="I25" s="214"/>
      <c r="J25" s="214"/>
      <c r="K25" s="214"/>
      <c r="L25" s="214"/>
    </row>
    <row r="26" spans="1:12" x14ac:dyDescent="0.25">
      <c r="A26" s="211" t="s">
        <v>443</v>
      </c>
      <c r="B26" s="212"/>
      <c r="C26" s="212"/>
      <c r="D26" s="212"/>
      <c r="E26" s="212"/>
      <c r="F26" s="212"/>
      <c r="G26" s="212"/>
      <c r="H26" s="212"/>
      <c r="I26" s="212"/>
      <c r="J26" s="212"/>
      <c r="K26" s="212"/>
      <c r="L26" s="212"/>
    </row>
    <row r="27" spans="1:12" x14ac:dyDescent="0.25">
      <c r="A27" s="213"/>
      <c r="B27" s="213"/>
      <c r="C27" s="213"/>
      <c r="D27" s="213"/>
      <c r="E27" s="213"/>
      <c r="F27" s="213"/>
      <c r="G27" s="213"/>
      <c r="H27" s="213"/>
      <c r="I27" s="213"/>
      <c r="J27" s="213"/>
      <c r="K27" s="213"/>
      <c r="L27" s="213"/>
    </row>
    <row r="28" spans="1:12" x14ac:dyDescent="0.25">
      <c r="A28" s="213"/>
      <c r="B28" s="213"/>
      <c r="C28" s="213"/>
      <c r="D28" s="213"/>
      <c r="E28" s="213"/>
      <c r="F28" s="213"/>
      <c r="G28" s="213"/>
      <c r="H28" s="213"/>
      <c r="I28" s="213"/>
      <c r="J28" s="213"/>
      <c r="K28" s="213"/>
      <c r="L28" s="213"/>
    </row>
    <row r="29" spans="1:12" x14ac:dyDescent="0.25">
      <c r="A29" s="211" t="s">
        <v>181</v>
      </c>
      <c r="B29" s="212"/>
      <c r="C29" s="212"/>
      <c r="D29" s="212"/>
      <c r="E29" s="212"/>
      <c r="F29" s="212"/>
      <c r="G29" s="212"/>
      <c r="H29" s="212"/>
      <c r="I29" s="212"/>
      <c r="J29" s="212"/>
      <c r="K29" s="212"/>
      <c r="L29" s="212"/>
    </row>
    <row r="30" spans="1:12" x14ac:dyDescent="0.25">
      <c r="A30" s="213"/>
      <c r="B30" s="213"/>
      <c r="C30" s="213"/>
      <c r="D30" s="213"/>
      <c r="E30" s="213"/>
      <c r="F30" s="213"/>
      <c r="G30" s="213"/>
      <c r="H30" s="213"/>
      <c r="I30" s="213"/>
      <c r="J30" s="213"/>
      <c r="K30" s="213"/>
      <c r="L30" s="213"/>
    </row>
  </sheetData>
  <mergeCells count="4">
    <mergeCell ref="A1:K1"/>
    <mergeCell ref="A26:L28"/>
    <mergeCell ref="A29:L30"/>
    <mergeCell ref="A23:L2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8B17-1015-4DDA-9A01-44B2FA3CFCB0}">
  <dimension ref="A1:L21"/>
  <sheetViews>
    <sheetView workbookViewId="0">
      <selection sqref="A1:K1"/>
    </sheetView>
  </sheetViews>
  <sheetFormatPr defaultColWidth="11.42578125" defaultRowHeight="15" x14ac:dyDescent="0.25"/>
  <cols>
    <col min="1" max="1" width="47.7109375" style="122" customWidth="1"/>
    <col min="2" max="16384" width="11.42578125" style="122"/>
  </cols>
  <sheetData>
    <row r="1" spans="1:12" ht="29.25" customHeight="1" x14ac:dyDescent="0.25">
      <c r="A1" s="209" t="s">
        <v>494</v>
      </c>
      <c r="B1" s="210"/>
      <c r="C1" s="210"/>
      <c r="D1" s="210"/>
      <c r="E1" s="210"/>
      <c r="F1" s="210"/>
      <c r="G1" s="210"/>
      <c r="H1" s="210"/>
      <c r="I1" s="210"/>
      <c r="J1" s="210"/>
      <c r="K1" s="210"/>
      <c r="L1" s="92" t="str">
        <f>HYPERLINK("#'Index'!A1", "Index")</f>
        <v>Index</v>
      </c>
    </row>
    <row r="3" spans="1:12" x14ac:dyDescent="0.25">
      <c r="A3" s="181" t="s">
        <v>370</v>
      </c>
      <c r="B3" s="94" t="s">
        <v>50</v>
      </c>
      <c r="C3" s="94" t="s">
        <v>51</v>
      </c>
      <c r="D3" s="94" t="s">
        <v>52</v>
      </c>
      <c r="E3" s="94" t="s">
        <v>53</v>
      </c>
      <c r="F3" s="94" t="s">
        <v>54</v>
      </c>
      <c r="G3" s="94" t="s">
        <v>55</v>
      </c>
      <c r="H3" s="94" t="s">
        <v>56</v>
      </c>
      <c r="I3" s="94" t="s">
        <v>57</v>
      </c>
      <c r="J3" s="94" t="s">
        <v>58</v>
      </c>
      <c r="K3" s="94" t="s">
        <v>298</v>
      </c>
      <c r="L3" s="94" t="s">
        <v>218</v>
      </c>
    </row>
    <row r="4" spans="1:12" x14ac:dyDescent="0.25">
      <c r="A4" s="95" t="s">
        <v>68</v>
      </c>
      <c r="B4" s="134">
        <v>4.3571428571428603</v>
      </c>
      <c r="C4" s="134">
        <v>4.3452380952380896</v>
      </c>
      <c r="D4" s="134">
        <v>5.1111111111111098</v>
      </c>
      <c r="E4" s="134">
        <v>4.5243055555555598</v>
      </c>
      <c r="F4" s="134">
        <v>4.4541666666666702</v>
      </c>
      <c r="G4" s="134">
        <v>3.7931034482758599</v>
      </c>
      <c r="H4" s="134">
        <v>5.6166666666666698</v>
      </c>
      <c r="I4" s="134">
        <v>5.1416666666666702</v>
      </c>
      <c r="J4" s="134">
        <v>4.4912280701754401</v>
      </c>
      <c r="K4" s="134">
        <v>4.5245098039215703</v>
      </c>
      <c r="L4" s="134">
        <v>4.8988095238095202</v>
      </c>
    </row>
    <row r="5" spans="1:12" x14ac:dyDescent="0.25">
      <c r="A5" s="95" t="s">
        <v>69</v>
      </c>
      <c r="B5" s="134">
        <v>4</v>
      </c>
      <c r="C5" s="134">
        <v>4.5</v>
      </c>
      <c r="D5" s="134">
        <v>5.3333333333333304</v>
      </c>
      <c r="E5" s="134">
        <v>4</v>
      </c>
      <c r="F5" s="134">
        <v>4.6666666666666696</v>
      </c>
      <c r="G5" s="134">
        <v>3.5</v>
      </c>
      <c r="H5" s="134">
        <v>5.8333333333333304</v>
      </c>
      <c r="I5" s="134">
        <v>5.1666666666666696</v>
      </c>
      <c r="J5" s="134">
        <v>4.75</v>
      </c>
      <c r="K5" s="134">
        <v>4.4166666666666696</v>
      </c>
      <c r="L5" s="134">
        <v>5</v>
      </c>
    </row>
    <row r="6" spans="1:12" x14ac:dyDescent="0.25">
      <c r="A6" s="9" t="s">
        <v>141</v>
      </c>
      <c r="B6" s="135">
        <v>0</v>
      </c>
      <c r="C6" s="135">
        <v>0</v>
      </c>
      <c r="D6" s="35" t="s">
        <v>89</v>
      </c>
      <c r="E6" s="35" t="s">
        <v>89</v>
      </c>
      <c r="F6" s="35" t="s">
        <v>89</v>
      </c>
      <c r="G6" s="35" t="s">
        <v>89</v>
      </c>
      <c r="H6" s="35" t="s">
        <v>89</v>
      </c>
      <c r="I6" s="35" t="s">
        <v>89</v>
      </c>
      <c r="J6" s="35" t="s">
        <v>89</v>
      </c>
      <c r="K6" s="35" t="s">
        <v>89</v>
      </c>
      <c r="L6" s="35" t="s">
        <v>89</v>
      </c>
    </row>
    <row r="7" spans="1:12" x14ac:dyDescent="0.25">
      <c r="L7" s="99" t="s">
        <v>86</v>
      </c>
    </row>
    <row r="8" spans="1:12" x14ac:dyDescent="0.25">
      <c r="A8" s="34" t="s">
        <v>187</v>
      </c>
      <c r="L8" s="99"/>
    </row>
    <row r="9" spans="1:12" x14ac:dyDescent="0.25">
      <c r="L9" s="99"/>
    </row>
    <row r="10" spans="1:12" x14ac:dyDescent="0.25">
      <c r="A10" s="100" t="s">
        <v>85</v>
      </c>
    </row>
    <row r="11" spans="1:12" x14ac:dyDescent="0.25">
      <c r="A11" s="214" t="s">
        <v>516</v>
      </c>
      <c r="B11" s="214"/>
      <c r="C11" s="214"/>
      <c r="D11" s="214"/>
      <c r="E11" s="214"/>
      <c r="F11" s="214"/>
      <c r="G11" s="214"/>
      <c r="H11" s="214"/>
      <c r="I11" s="214"/>
      <c r="J11" s="214"/>
      <c r="K11" s="214"/>
      <c r="L11" s="214"/>
    </row>
    <row r="12" spans="1:12" x14ac:dyDescent="0.25">
      <c r="A12" s="214"/>
      <c r="B12" s="214"/>
      <c r="C12" s="214"/>
      <c r="D12" s="214"/>
      <c r="E12" s="214"/>
      <c r="F12" s="214"/>
      <c r="G12" s="214"/>
      <c r="H12" s="214"/>
      <c r="I12" s="214"/>
      <c r="J12" s="214"/>
      <c r="K12" s="214"/>
      <c r="L12" s="214"/>
    </row>
    <row r="13" spans="1:12" ht="15" customHeight="1" x14ac:dyDescent="0.25">
      <c r="A13" s="211" t="s">
        <v>313</v>
      </c>
      <c r="B13" s="211"/>
      <c r="C13" s="211"/>
      <c r="D13" s="211"/>
      <c r="E13" s="211"/>
      <c r="F13" s="211"/>
      <c r="G13" s="211"/>
      <c r="H13" s="211"/>
      <c r="I13" s="211"/>
      <c r="J13" s="211"/>
      <c r="K13" s="211"/>
      <c r="L13" s="211"/>
    </row>
    <row r="14" spans="1:12" x14ac:dyDescent="0.25">
      <c r="A14" s="211"/>
      <c r="B14" s="211"/>
      <c r="C14" s="211"/>
      <c r="D14" s="211"/>
      <c r="E14" s="211"/>
      <c r="F14" s="211"/>
      <c r="G14" s="211"/>
      <c r="H14" s="211"/>
      <c r="I14" s="211"/>
      <c r="J14" s="211"/>
      <c r="K14" s="211"/>
      <c r="L14" s="211"/>
    </row>
    <row r="15" spans="1:12" s="180" customFormat="1" x14ac:dyDescent="0.25">
      <c r="A15" s="211" t="s">
        <v>454</v>
      </c>
      <c r="B15" s="213"/>
      <c r="C15" s="213"/>
      <c r="D15" s="213"/>
      <c r="E15" s="213"/>
      <c r="F15" s="213"/>
      <c r="G15" s="213"/>
      <c r="H15" s="213"/>
      <c r="I15" s="213"/>
      <c r="J15" s="213"/>
      <c r="K15" s="213"/>
      <c r="L15" s="213"/>
    </row>
    <row r="16" spans="1:12" s="180" customFormat="1" x14ac:dyDescent="0.25">
      <c r="A16" s="213"/>
      <c r="B16" s="213"/>
      <c r="C16" s="213"/>
      <c r="D16" s="213"/>
      <c r="E16" s="213"/>
      <c r="F16" s="213"/>
      <c r="G16" s="213"/>
      <c r="H16" s="213"/>
      <c r="I16" s="213"/>
      <c r="J16" s="213"/>
      <c r="K16" s="213"/>
      <c r="L16" s="213"/>
    </row>
    <row r="17" spans="1:12" s="180" customFormat="1" x14ac:dyDescent="0.25">
      <c r="A17" s="213"/>
      <c r="B17" s="213"/>
      <c r="C17" s="213"/>
      <c r="D17" s="213"/>
      <c r="E17" s="213"/>
      <c r="F17" s="213"/>
      <c r="G17" s="213"/>
      <c r="H17" s="213"/>
      <c r="I17" s="213"/>
      <c r="J17" s="213"/>
      <c r="K17" s="213"/>
      <c r="L17" s="213"/>
    </row>
    <row r="18" spans="1:12" x14ac:dyDescent="0.25">
      <c r="A18" s="211" t="s">
        <v>284</v>
      </c>
      <c r="B18" s="213"/>
      <c r="C18" s="213"/>
      <c r="D18" s="213"/>
      <c r="E18" s="213"/>
      <c r="F18" s="213"/>
      <c r="G18" s="213"/>
      <c r="H18" s="213"/>
      <c r="I18" s="213"/>
      <c r="J18" s="213"/>
      <c r="K18" s="213"/>
      <c r="L18" s="213"/>
    </row>
    <row r="19" spans="1:12" x14ac:dyDescent="0.25">
      <c r="A19" s="211" t="s">
        <v>219</v>
      </c>
      <c r="B19" s="213"/>
      <c r="C19" s="213"/>
      <c r="D19" s="213"/>
      <c r="E19" s="213"/>
      <c r="F19" s="213"/>
      <c r="G19" s="213"/>
      <c r="H19" s="213"/>
      <c r="I19" s="213"/>
      <c r="J19" s="213"/>
      <c r="K19" s="213"/>
      <c r="L19" s="213"/>
    </row>
    <row r="20" spans="1:12" x14ac:dyDescent="0.25">
      <c r="A20" s="213"/>
      <c r="B20" s="213"/>
      <c r="C20" s="213"/>
      <c r="D20" s="213"/>
      <c r="E20" s="213"/>
      <c r="F20" s="213"/>
      <c r="G20" s="213"/>
      <c r="H20" s="213"/>
      <c r="I20" s="213"/>
      <c r="J20" s="213"/>
      <c r="K20" s="213"/>
      <c r="L20" s="213"/>
    </row>
    <row r="21" spans="1:12" x14ac:dyDescent="0.25">
      <c r="A21" s="213"/>
      <c r="B21" s="213"/>
      <c r="C21" s="213"/>
      <c r="D21" s="213"/>
      <c r="E21" s="213"/>
      <c r="F21" s="213"/>
      <c r="G21" s="213"/>
      <c r="H21" s="213"/>
      <c r="I21" s="213"/>
      <c r="J21" s="213"/>
      <c r="K21" s="213"/>
      <c r="L21" s="213"/>
    </row>
  </sheetData>
  <mergeCells count="6">
    <mergeCell ref="A11:L12"/>
    <mergeCell ref="A1:K1"/>
    <mergeCell ref="A18:L18"/>
    <mergeCell ref="A19:L21"/>
    <mergeCell ref="A13:L14"/>
    <mergeCell ref="A15:L1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29DB-A73C-4DE7-A838-FB57037E4A4C}">
  <dimension ref="A1:L38"/>
  <sheetViews>
    <sheetView workbookViewId="0">
      <selection sqref="A1:K1"/>
    </sheetView>
  </sheetViews>
  <sheetFormatPr defaultColWidth="11.42578125" defaultRowHeight="15" x14ac:dyDescent="0.25"/>
  <cols>
    <col min="1" max="1" width="24.7109375" style="122" customWidth="1"/>
    <col min="2" max="16384" width="11.42578125" style="122"/>
  </cols>
  <sheetData>
    <row r="1" spans="1:12" ht="27" customHeight="1" x14ac:dyDescent="0.25">
      <c r="A1" s="209" t="s">
        <v>495</v>
      </c>
      <c r="B1" s="210"/>
      <c r="C1" s="210"/>
      <c r="D1" s="210"/>
      <c r="E1" s="210"/>
      <c r="F1" s="210"/>
      <c r="G1" s="210"/>
      <c r="H1" s="210"/>
      <c r="I1" s="210"/>
      <c r="J1" s="210"/>
      <c r="K1" s="210"/>
      <c r="L1" s="92" t="str">
        <f>HYPERLINK("#'Index'!A1", "Index")</f>
        <v>Index</v>
      </c>
    </row>
    <row r="3" spans="1:12" x14ac:dyDescent="0.25">
      <c r="A3" s="181" t="s">
        <v>484</v>
      </c>
      <c r="B3" s="94" t="s">
        <v>50</v>
      </c>
      <c r="C3" s="94" t="s">
        <v>51</v>
      </c>
      <c r="D3" s="94" t="s">
        <v>52</v>
      </c>
      <c r="E3" s="94" t="s">
        <v>53</v>
      </c>
      <c r="F3" s="94" t="s">
        <v>54</v>
      </c>
      <c r="G3" s="94" t="s">
        <v>55</v>
      </c>
      <c r="H3" s="94" t="s">
        <v>56</v>
      </c>
      <c r="I3" s="94" t="s">
        <v>57</v>
      </c>
      <c r="J3" s="94" t="s">
        <v>58</v>
      </c>
      <c r="K3" s="94" t="s">
        <v>298</v>
      </c>
      <c r="L3" s="94" t="s">
        <v>218</v>
      </c>
    </row>
    <row r="4" spans="1:12" x14ac:dyDescent="0.25">
      <c r="A4" s="95" t="s">
        <v>306</v>
      </c>
      <c r="B4" s="96">
        <v>3</v>
      </c>
      <c r="C4" s="96">
        <v>4</v>
      </c>
      <c r="D4" s="96">
        <v>1</v>
      </c>
      <c r="E4" s="96">
        <v>5</v>
      </c>
      <c r="F4" s="96">
        <v>2</v>
      </c>
      <c r="G4" s="96">
        <v>4</v>
      </c>
      <c r="H4" s="96">
        <v>2</v>
      </c>
      <c r="I4" s="96">
        <v>2</v>
      </c>
      <c r="J4" s="96">
        <v>2</v>
      </c>
      <c r="K4" s="96">
        <v>0</v>
      </c>
      <c r="L4" s="96">
        <v>2</v>
      </c>
    </row>
    <row r="5" spans="1:12" x14ac:dyDescent="0.25">
      <c r="A5" s="95" t="s">
        <v>307</v>
      </c>
      <c r="B5" s="96">
        <v>20</v>
      </c>
      <c r="C5" s="96">
        <v>5</v>
      </c>
      <c r="D5" s="96">
        <v>9</v>
      </c>
      <c r="E5" s="96">
        <v>8</v>
      </c>
      <c r="F5" s="96">
        <v>7</v>
      </c>
      <c r="G5" s="96">
        <v>16</v>
      </c>
      <c r="H5" s="96">
        <v>4</v>
      </c>
      <c r="I5" s="96">
        <v>4</v>
      </c>
      <c r="J5" s="96">
        <v>5</v>
      </c>
      <c r="K5" s="96">
        <v>8</v>
      </c>
      <c r="L5" s="96">
        <v>2</v>
      </c>
    </row>
    <row r="6" spans="1:12" x14ac:dyDescent="0.25">
      <c r="A6" s="95" t="s">
        <v>308</v>
      </c>
      <c r="B6" s="96">
        <v>8</v>
      </c>
      <c r="C6" s="96">
        <v>9</v>
      </c>
      <c r="D6" s="96">
        <v>11</v>
      </c>
      <c r="E6" s="96">
        <v>5</v>
      </c>
      <c r="F6" s="96">
        <v>7</v>
      </c>
      <c r="G6" s="96">
        <v>6</v>
      </c>
      <c r="H6" s="96">
        <v>6</v>
      </c>
      <c r="I6" s="96">
        <v>10</v>
      </c>
      <c r="J6" s="96">
        <v>10</v>
      </c>
      <c r="K6" s="96">
        <v>5</v>
      </c>
      <c r="L6" s="96">
        <v>8</v>
      </c>
    </row>
    <row r="7" spans="1:12" x14ac:dyDescent="0.25">
      <c r="A7" s="95" t="s">
        <v>309</v>
      </c>
      <c r="B7" s="96">
        <v>2</v>
      </c>
      <c r="C7" s="96">
        <v>3</v>
      </c>
      <c r="D7" s="96">
        <v>5</v>
      </c>
      <c r="E7" s="96">
        <v>5</v>
      </c>
      <c r="F7" s="96">
        <v>4</v>
      </c>
      <c r="G7" s="96">
        <v>3</v>
      </c>
      <c r="H7" s="96">
        <v>6</v>
      </c>
      <c r="I7" s="96">
        <v>4</v>
      </c>
      <c r="J7" s="96">
        <v>2</v>
      </c>
      <c r="K7" s="96">
        <v>3</v>
      </c>
      <c r="L7" s="96">
        <v>1</v>
      </c>
    </row>
    <row r="8" spans="1:12" x14ac:dyDescent="0.25">
      <c r="A8" s="95" t="s">
        <v>310</v>
      </c>
      <c r="B8" s="96">
        <v>2</v>
      </c>
      <c r="C8" s="96">
        <v>0</v>
      </c>
      <c r="D8" s="96">
        <v>1</v>
      </c>
      <c r="E8" s="96">
        <v>1</v>
      </c>
      <c r="F8" s="96">
        <v>0</v>
      </c>
      <c r="G8" s="96">
        <v>0</v>
      </c>
      <c r="H8" s="96">
        <v>1</v>
      </c>
      <c r="I8" s="96">
        <v>0</v>
      </c>
      <c r="J8" s="96">
        <v>0</v>
      </c>
      <c r="K8" s="96">
        <v>1</v>
      </c>
      <c r="L8" s="96">
        <v>1</v>
      </c>
    </row>
    <row r="9" spans="1:12" x14ac:dyDescent="0.25">
      <c r="A9" s="95" t="s">
        <v>311</v>
      </c>
      <c r="B9" s="96">
        <v>0</v>
      </c>
      <c r="C9" s="96">
        <v>0</v>
      </c>
      <c r="D9" s="96">
        <v>0</v>
      </c>
      <c r="E9" s="96">
        <v>0</v>
      </c>
      <c r="F9" s="96">
        <v>0</v>
      </c>
      <c r="G9" s="96">
        <v>0</v>
      </c>
      <c r="H9" s="96">
        <v>1</v>
      </c>
      <c r="I9" s="96">
        <v>0</v>
      </c>
      <c r="J9" s="96">
        <v>0</v>
      </c>
      <c r="K9" s="96">
        <v>0</v>
      </c>
      <c r="L9" s="96">
        <v>0</v>
      </c>
    </row>
    <row r="10" spans="1:12" x14ac:dyDescent="0.25">
      <c r="A10" s="95" t="s">
        <v>366</v>
      </c>
      <c r="B10" s="96">
        <v>0</v>
      </c>
      <c r="C10" s="96">
        <v>0</v>
      </c>
      <c r="D10" s="96">
        <v>0</v>
      </c>
      <c r="E10" s="96">
        <v>0</v>
      </c>
      <c r="F10" s="96">
        <v>0</v>
      </c>
      <c r="G10" s="96">
        <v>0</v>
      </c>
      <c r="H10" s="96">
        <v>0</v>
      </c>
      <c r="I10" s="96">
        <v>0</v>
      </c>
      <c r="J10" s="96">
        <v>0</v>
      </c>
      <c r="K10" s="96">
        <v>0</v>
      </c>
      <c r="L10" s="96">
        <v>0</v>
      </c>
    </row>
    <row r="11" spans="1:12" x14ac:dyDescent="0.25">
      <c r="A11" s="36" t="s">
        <v>315</v>
      </c>
      <c r="B11" s="96">
        <v>0</v>
      </c>
      <c r="C11" s="96">
        <v>0</v>
      </c>
      <c r="D11" s="96">
        <v>0</v>
      </c>
      <c r="E11" s="96">
        <v>0</v>
      </c>
      <c r="F11" s="96">
        <v>0</v>
      </c>
      <c r="G11" s="96">
        <v>0</v>
      </c>
      <c r="H11" s="96">
        <v>0</v>
      </c>
      <c r="I11" s="96">
        <v>0</v>
      </c>
      <c r="J11" s="96">
        <v>0</v>
      </c>
      <c r="K11" s="96">
        <v>0</v>
      </c>
      <c r="L11" s="96">
        <v>0</v>
      </c>
    </row>
    <row r="12" spans="1:12" x14ac:dyDescent="0.25">
      <c r="A12" s="93" t="s">
        <v>61</v>
      </c>
      <c r="B12" s="93">
        <v>35</v>
      </c>
      <c r="C12" s="93">
        <v>21</v>
      </c>
      <c r="D12" s="93">
        <v>27</v>
      </c>
      <c r="E12" s="93">
        <v>24</v>
      </c>
      <c r="F12" s="93">
        <v>20</v>
      </c>
      <c r="G12" s="93">
        <v>29</v>
      </c>
      <c r="H12" s="93">
        <v>20</v>
      </c>
      <c r="I12" s="93">
        <v>20</v>
      </c>
      <c r="J12" s="93">
        <v>19</v>
      </c>
      <c r="K12" s="93">
        <v>17</v>
      </c>
      <c r="L12" s="93">
        <v>14</v>
      </c>
    </row>
    <row r="13" spans="1:12" x14ac:dyDescent="0.25">
      <c r="B13" s="96"/>
      <c r="C13" s="96"/>
      <c r="D13" s="96"/>
      <c r="E13" s="96"/>
      <c r="F13" s="96"/>
      <c r="G13" s="96"/>
      <c r="H13" s="96"/>
      <c r="I13" s="96"/>
      <c r="J13" s="96"/>
      <c r="K13" s="96"/>
      <c r="L13" s="96"/>
    </row>
    <row r="15" spans="1:12" x14ac:dyDescent="0.25">
      <c r="A15" s="181" t="s">
        <v>484</v>
      </c>
      <c r="B15" s="94" t="s">
        <v>50</v>
      </c>
      <c r="C15" s="94" t="s">
        <v>51</v>
      </c>
      <c r="D15" s="94" t="s">
        <v>52</v>
      </c>
      <c r="E15" s="94" t="s">
        <v>53</v>
      </c>
      <c r="F15" s="94" t="s">
        <v>54</v>
      </c>
      <c r="G15" s="94" t="s">
        <v>55</v>
      </c>
      <c r="H15" s="94" t="s">
        <v>56</v>
      </c>
      <c r="I15" s="94" t="s">
        <v>57</v>
      </c>
      <c r="J15" s="94" t="s">
        <v>58</v>
      </c>
      <c r="K15" s="94" t="s">
        <v>298</v>
      </c>
      <c r="L15" s="94" t="s">
        <v>218</v>
      </c>
    </row>
    <row r="16" spans="1:12" x14ac:dyDescent="0.25">
      <c r="A16" s="95" t="s">
        <v>306</v>
      </c>
      <c r="B16" s="97">
        <v>8.5714285714285701E-2</v>
      </c>
      <c r="C16" s="97">
        <v>0.19047619047618999</v>
      </c>
      <c r="D16" s="97">
        <v>3.7037037037037E-2</v>
      </c>
      <c r="E16" s="97">
        <v>0.20833333333333301</v>
      </c>
      <c r="F16" s="97">
        <v>0.1</v>
      </c>
      <c r="G16" s="97">
        <v>0.13793103448275901</v>
      </c>
      <c r="H16" s="97">
        <v>0.1</v>
      </c>
      <c r="I16" s="97">
        <v>0.1</v>
      </c>
      <c r="J16" s="97">
        <v>0.105263157894737</v>
      </c>
      <c r="K16" s="97">
        <v>0</v>
      </c>
      <c r="L16" s="97">
        <v>0.14285714285714299</v>
      </c>
    </row>
    <row r="17" spans="1:12" x14ac:dyDescent="0.25">
      <c r="A17" s="95" t="s">
        <v>307</v>
      </c>
      <c r="B17" s="97">
        <v>0.57142857142857095</v>
      </c>
      <c r="C17" s="97">
        <v>0.238095238095238</v>
      </c>
      <c r="D17" s="97">
        <v>0.33333333333333298</v>
      </c>
      <c r="E17" s="97">
        <v>0.33333333333333298</v>
      </c>
      <c r="F17" s="97">
        <v>0.35</v>
      </c>
      <c r="G17" s="97">
        <v>0.55172413793103403</v>
      </c>
      <c r="H17" s="97">
        <v>0.2</v>
      </c>
      <c r="I17" s="97">
        <v>0.2</v>
      </c>
      <c r="J17" s="97">
        <v>0.26315789473684198</v>
      </c>
      <c r="K17" s="97">
        <v>0.47058823529411797</v>
      </c>
      <c r="L17" s="97">
        <v>0.14285714285714299</v>
      </c>
    </row>
    <row r="18" spans="1:12" x14ac:dyDescent="0.25">
      <c r="A18" s="95" t="s">
        <v>308</v>
      </c>
      <c r="B18" s="97">
        <v>0.22857142857142901</v>
      </c>
      <c r="C18" s="97">
        <v>0.42857142857142899</v>
      </c>
      <c r="D18" s="97">
        <v>0.407407407407407</v>
      </c>
      <c r="E18" s="97">
        <v>0.20833333333333301</v>
      </c>
      <c r="F18" s="97">
        <v>0.35</v>
      </c>
      <c r="G18" s="97">
        <v>0.20689655172413801</v>
      </c>
      <c r="H18" s="97">
        <v>0.3</v>
      </c>
      <c r="I18" s="97">
        <v>0.5</v>
      </c>
      <c r="J18" s="97">
        <v>0.52631578947368396</v>
      </c>
      <c r="K18" s="97">
        <v>0.29411764705882398</v>
      </c>
      <c r="L18" s="97">
        <v>0.57142857142857095</v>
      </c>
    </row>
    <row r="19" spans="1:12" x14ac:dyDescent="0.25">
      <c r="A19" s="95" t="s">
        <v>309</v>
      </c>
      <c r="B19" s="97">
        <v>5.7142857142857099E-2</v>
      </c>
      <c r="C19" s="97">
        <v>0.14285714285714299</v>
      </c>
      <c r="D19" s="97">
        <v>0.18518518518518501</v>
      </c>
      <c r="E19" s="97">
        <v>0.20833333333333301</v>
      </c>
      <c r="F19" s="97">
        <v>0.2</v>
      </c>
      <c r="G19" s="97">
        <v>0.10344827586206901</v>
      </c>
      <c r="H19" s="97">
        <v>0.3</v>
      </c>
      <c r="I19" s="97">
        <v>0.2</v>
      </c>
      <c r="J19" s="97">
        <v>0.105263157894737</v>
      </c>
      <c r="K19" s="97">
        <v>0.17647058823529399</v>
      </c>
      <c r="L19" s="97">
        <v>7.1428571428571397E-2</v>
      </c>
    </row>
    <row r="20" spans="1:12" x14ac:dyDescent="0.25">
      <c r="A20" s="95" t="s">
        <v>310</v>
      </c>
      <c r="B20" s="97">
        <v>5.7142857142857099E-2</v>
      </c>
      <c r="C20" s="97">
        <v>0</v>
      </c>
      <c r="D20" s="97">
        <v>3.7037037037037E-2</v>
      </c>
      <c r="E20" s="97">
        <v>4.1666666666666699E-2</v>
      </c>
      <c r="F20" s="97">
        <v>0</v>
      </c>
      <c r="G20" s="97">
        <v>0</v>
      </c>
      <c r="H20" s="97">
        <v>0.05</v>
      </c>
      <c r="I20" s="97">
        <v>0</v>
      </c>
      <c r="J20" s="97">
        <v>0</v>
      </c>
      <c r="K20" s="97">
        <v>5.8823529411764698E-2</v>
      </c>
      <c r="L20" s="97">
        <v>7.1428571428571397E-2</v>
      </c>
    </row>
    <row r="21" spans="1:12" x14ac:dyDescent="0.25">
      <c r="A21" s="95" t="s">
        <v>311</v>
      </c>
      <c r="B21" s="97">
        <v>0</v>
      </c>
      <c r="C21" s="97">
        <v>0</v>
      </c>
      <c r="D21" s="97">
        <v>0</v>
      </c>
      <c r="E21" s="97">
        <v>0</v>
      </c>
      <c r="F21" s="97">
        <v>0</v>
      </c>
      <c r="G21" s="97">
        <v>0</v>
      </c>
      <c r="H21" s="97">
        <v>0.05</v>
      </c>
      <c r="I21" s="97">
        <v>0</v>
      </c>
      <c r="J21" s="97">
        <v>0</v>
      </c>
      <c r="K21" s="97">
        <v>0</v>
      </c>
      <c r="L21" s="97">
        <v>0</v>
      </c>
    </row>
    <row r="22" spans="1:12" x14ac:dyDescent="0.25">
      <c r="A22" s="95" t="s">
        <v>366</v>
      </c>
      <c r="B22" s="97">
        <v>0</v>
      </c>
      <c r="C22" s="97">
        <v>0</v>
      </c>
      <c r="D22" s="97">
        <v>0</v>
      </c>
      <c r="E22" s="97">
        <v>0</v>
      </c>
      <c r="F22" s="97">
        <v>0</v>
      </c>
      <c r="G22" s="97">
        <v>0</v>
      </c>
      <c r="H22" s="97">
        <v>0</v>
      </c>
      <c r="I22" s="97">
        <v>0</v>
      </c>
      <c r="J22" s="97">
        <v>0</v>
      </c>
      <c r="K22" s="97">
        <v>0</v>
      </c>
      <c r="L22" s="97">
        <v>0</v>
      </c>
    </row>
    <row r="23" spans="1:12" x14ac:dyDescent="0.25">
      <c r="A23" s="36" t="s">
        <v>315</v>
      </c>
      <c r="B23" s="97">
        <v>0</v>
      </c>
      <c r="C23" s="97">
        <v>0</v>
      </c>
      <c r="D23" s="97">
        <v>0</v>
      </c>
      <c r="E23" s="97">
        <v>0</v>
      </c>
      <c r="F23" s="97">
        <v>0</v>
      </c>
      <c r="G23" s="97">
        <v>0</v>
      </c>
      <c r="H23" s="97">
        <v>0</v>
      </c>
      <c r="I23" s="97">
        <v>0</v>
      </c>
      <c r="J23" s="97">
        <v>0</v>
      </c>
      <c r="K23" s="97">
        <v>0</v>
      </c>
      <c r="L23" s="97">
        <v>0</v>
      </c>
    </row>
    <row r="24" spans="1:12" x14ac:dyDescent="0.25">
      <c r="A24" s="93" t="s">
        <v>61</v>
      </c>
      <c r="B24" s="98">
        <v>1</v>
      </c>
      <c r="C24" s="98">
        <v>1</v>
      </c>
      <c r="D24" s="98">
        <v>1</v>
      </c>
      <c r="E24" s="98">
        <v>1</v>
      </c>
      <c r="F24" s="98">
        <v>1</v>
      </c>
      <c r="G24" s="98">
        <v>1</v>
      </c>
      <c r="H24" s="98">
        <v>1</v>
      </c>
      <c r="I24" s="98">
        <v>1</v>
      </c>
      <c r="J24" s="98">
        <v>1</v>
      </c>
      <c r="K24" s="98">
        <v>1</v>
      </c>
      <c r="L24" s="98">
        <v>1</v>
      </c>
    </row>
    <row r="25" spans="1:12" x14ac:dyDescent="0.25">
      <c r="L25" s="99" t="s">
        <v>86</v>
      </c>
    </row>
    <row r="26" spans="1:12" x14ac:dyDescent="0.25">
      <c r="A26" s="100" t="s">
        <v>85</v>
      </c>
      <c r="B26" s="100"/>
      <c r="C26" s="100"/>
      <c r="D26" s="100"/>
      <c r="E26" s="100"/>
      <c r="F26" s="100"/>
      <c r="G26" s="100"/>
      <c r="H26" s="100"/>
      <c r="I26" s="100"/>
      <c r="J26" s="100"/>
      <c r="K26" s="100"/>
      <c r="L26" s="100"/>
    </row>
    <row r="27" spans="1:12" ht="15" customHeight="1" x14ac:dyDescent="0.25">
      <c r="A27" s="214" t="s">
        <v>516</v>
      </c>
      <c r="B27" s="214"/>
      <c r="C27" s="214"/>
      <c r="D27" s="214"/>
      <c r="E27" s="214"/>
      <c r="F27" s="214"/>
      <c r="G27" s="214"/>
      <c r="H27" s="214"/>
      <c r="I27" s="214"/>
      <c r="J27" s="214"/>
      <c r="K27" s="214"/>
      <c r="L27" s="214"/>
    </row>
    <row r="28" spans="1:12" x14ac:dyDescent="0.25">
      <c r="A28" s="214"/>
      <c r="B28" s="214"/>
      <c r="C28" s="214"/>
      <c r="D28" s="214"/>
      <c r="E28" s="214"/>
      <c r="F28" s="214"/>
      <c r="G28" s="214"/>
      <c r="H28" s="214"/>
      <c r="I28" s="214"/>
      <c r="J28" s="214"/>
      <c r="K28" s="214"/>
      <c r="L28" s="214"/>
    </row>
    <row r="29" spans="1:12" x14ac:dyDescent="0.25">
      <c r="A29" s="214"/>
      <c r="B29" s="214"/>
      <c r="C29" s="214"/>
      <c r="D29" s="214"/>
      <c r="E29" s="214"/>
      <c r="F29" s="214"/>
      <c r="G29" s="214"/>
      <c r="H29" s="214"/>
      <c r="I29" s="214"/>
      <c r="J29" s="214"/>
      <c r="K29" s="214"/>
      <c r="L29" s="214"/>
    </row>
    <row r="30" spans="1:12" ht="15" customHeight="1" x14ac:dyDescent="0.25">
      <c r="A30" s="211" t="s">
        <v>313</v>
      </c>
      <c r="B30" s="211"/>
      <c r="C30" s="211"/>
      <c r="D30" s="211"/>
      <c r="E30" s="211"/>
      <c r="F30" s="211"/>
      <c r="G30" s="211"/>
      <c r="H30" s="211"/>
      <c r="I30" s="211"/>
      <c r="J30" s="211"/>
      <c r="K30" s="211"/>
      <c r="L30" s="211"/>
    </row>
    <row r="31" spans="1:12" x14ac:dyDescent="0.25">
      <c r="A31" s="211"/>
      <c r="B31" s="211"/>
      <c r="C31" s="211"/>
      <c r="D31" s="211"/>
      <c r="E31" s="211"/>
      <c r="F31" s="211"/>
      <c r="G31" s="211"/>
      <c r="H31" s="211"/>
      <c r="I31" s="211"/>
      <c r="J31" s="211"/>
      <c r="K31" s="211"/>
      <c r="L31" s="211"/>
    </row>
    <row r="32" spans="1:12" s="180" customFormat="1" x14ac:dyDescent="0.25">
      <c r="A32" s="211" t="s">
        <v>454</v>
      </c>
      <c r="B32" s="212"/>
      <c r="C32" s="212"/>
      <c r="D32" s="212"/>
      <c r="E32" s="212"/>
      <c r="F32" s="212"/>
      <c r="G32" s="212"/>
      <c r="H32" s="212"/>
      <c r="I32" s="212"/>
      <c r="J32" s="212"/>
      <c r="K32" s="212"/>
      <c r="L32" s="212"/>
    </row>
    <row r="33" spans="1:12" s="180" customFormat="1" x14ac:dyDescent="0.25">
      <c r="A33" s="213"/>
      <c r="B33" s="213"/>
      <c r="C33" s="213"/>
      <c r="D33" s="213"/>
      <c r="E33" s="213"/>
      <c r="F33" s="213"/>
      <c r="G33" s="213"/>
      <c r="H33" s="213"/>
      <c r="I33" s="213"/>
      <c r="J33" s="213"/>
      <c r="K33" s="213"/>
      <c r="L33" s="213"/>
    </row>
    <row r="34" spans="1:12" s="180" customFormat="1" x14ac:dyDescent="0.25">
      <c r="A34" s="213"/>
      <c r="B34" s="213"/>
      <c r="C34" s="213"/>
      <c r="D34" s="213"/>
      <c r="E34" s="213"/>
      <c r="F34" s="213"/>
      <c r="G34" s="213"/>
      <c r="H34" s="213"/>
      <c r="I34" s="213"/>
      <c r="J34" s="213"/>
      <c r="K34" s="213"/>
      <c r="L34" s="213"/>
    </row>
    <row r="35" spans="1:12" x14ac:dyDescent="0.25">
      <c r="A35" s="211" t="s">
        <v>518</v>
      </c>
      <c r="B35" s="212"/>
      <c r="C35" s="212"/>
      <c r="D35" s="212"/>
      <c r="E35" s="212"/>
      <c r="F35" s="212"/>
      <c r="G35" s="212"/>
      <c r="H35" s="212"/>
      <c r="I35" s="212"/>
      <c r="J35" s="212"/>
      <c r="K35" s="212"/>
      <c r="L35" s="212"/>
    </row>
    <row r="36" spans="1:12" x14ac:dyDescent="0.25">
      <c r="A36" s="213"/>
      <c r="B36" s="213"/>
      <c r="C36" s="213"/>
      <c r="D36" s="213"/>
      <c r="E36" s="213"/>
      <c r="F36" s="213"/>
      <c r="G36" s="213"/>
      <c r="H36" s="213"/>
      <c r="I36" s="213"/>
      <c r="J36" s="213"/>
      <c r="K36" s="213"/>
      <c r="L36" s="213"/>
    </row>
    <row r="37" spans="1:12" x14ac:dyDescent="0.25">
      <c r="A37" s="211" t="s">
        <v>314</v>
      </c>
      <c r="B37" s="212"/>
      <c r="C37" s="212"/>
      <c r="D37" s="212"/>
      <c r="E37" s="212"/>
      <c r="F37" s="212"/>
      <c r="G37" s="212"/>
      <c r="H37" s="212"/>
      <c r="I37" s="212"/>
      <c r="J37" s="212"/>
      <c r="K37" s="212"/>
      <c r="L37" s="212"/>
    </row>
    <row r="38" spans="1:12" x14ac:dyDescent="0.25">
      <c r="A38" s="213"/>
      <c r="B38" s="213"/>
      <c r="C38" s="213"/>
      <c r="D38" s="213"/>
      <c r="E38" s="213"/>
      <c r="F38" s="213"/>
      <c r="G38" s="213"/>
      <c r="H38" s="213"/>
      <c r="I38" s="213"/>
      <c r="J38" s="213"/>
      <c r="K38" s="213"/>
      <c r="L38" s="213"/>
    </row>
  </sheetData>
  <mergeCells count="6">
    <mergeCell ref="A1:K1"/>
    <mergeCell ref="A35:L36"/>
    <mergeCell ref="A37:L38"/>
    <mergeCell ref="A27:L29"/>
    <mergeCell ref="A30:L31"/>
    <mergeCell ref="A32:L3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13F5-5AF0-44CF-A2A9-5FF19B8552F9}">
  <dimension ref="A1:J47"/>
  <sheetViews>
    <sheetView workbookViewId="0">
      <selection sqref="A1:E1"/>
    </sheetView>
  </sheetViews>
  <sheetFormatPr defaultColWidth="11.42578125" defaultRowHeight="15" x14ac:dyDescent="0.25"/>
  <cols>
    <col min="1" max="3" width="20.7109375" style="122" customWidth="1"/>
    <col min="4" max="16384" width="11.42578125" style="122"/>
  </cols>
  <sheetData>
    <row r="1" spans="1:6" ht="27.75" customHeight="1" x14ac:dyDescent="0.25">
      <c r="A1" s="209" t="s">
        <v>382</v>
      </c>
      <c r="B1" s="210"/>
      <c r="C1" s="210"/>
      <c r="D1" s="210"/>
      <c r="E1" s="210"/>
      <c r="F1" s="92" t="str">
        <f>HYPERLINK("#'Index'!A1", "Index")</f>
        <v>Index</v>
      </c>
    </row>
    <row r="3" spans="1:6" ht="27" x14ac:dyDescent="0.25">
      <c r="A3" s="93" t="s">
        <v>72</v>
      </c>
      <c r="B3" s="136" t="s">
        <v>70</v>
      </c>
      <c r="C3" s="20" t="s">
        <v>383</v>
      </c>
    </row>
    <row r="4" spans="1:6" x14ac:dyDescent="0.25">
      <c r="A4" s="95" t="s">
        <v>73</v>
      </c>
      <c r="B4" s="96">
        <v>12</v>
      </c>
      <c r="C4" s="97">
        <v>0.12631578947368399</v>
      </c>
    </row>
    <row r="5" spans="1:6" x14ac:dyDescent="0.25">
      <c r="A5" s="95" t="s">
        <v>74</v>
      </c>
      <c r="B5" s="96">
        <v>83</v>
      </c>
      <c r="C5" s="97">
        <v>0.87368421052631595</v>
      </c>
    </row>
    <row r="6" spans="1:6" x14ac:dyDescent="0.25">
      <c r="A6" s="95" t="s">
        <v>75</v>
      </c>
      <c r="B6" s="96">
        <v>0</v>
      </c>
    </row>
    <row r="7" spans="1:6" x14ac:dyDescent="0.25">
      <c r="A7" s="93" t="s">
        <v>61</v>
      </c>
      <c r="B7" s="93">
        <v>95</v>
      </c>
      <c r="C7" s="98">
        <v>1</v>
      </c>
    </row>
    <row r="9" spans="1:6" ht="27" x14ac:dyDescent="0.25">
      <c r="A9" s="93" t="s">
        <v>76</v>
      </c>
      <c r="B9" s="136" t="s">
        <v>70</v>
      </c>
      <c r="C9" s="20" t="s">
        <v>383</v>
      </c>
    </row>
    <row r="10" spans="1:6" x14ac:dyDescent="0.25">
      <c r="A10" s="95" t="s">
        <v>135</v>
      </c>
      <c r="B10" s="96">
        <v>4</v>
      </c>
      <c r="C10" s="97">
        <v>4.2105263157894701E-2</v>
      </c>
    </row>
    <row r="11" spans="1:6" x14ac:dyDescent="0.25">
      <c r="A11" s="95" t="s">
        <v>136</v>
      </c>
      <c r="B11" s="96">
        <v>9</v>
      </c>
      <c r="C11" s="97">
        <v>9.4736842105263203E-2</v>
      </c>
    </row>
    <row r="12" spans="1:6" x14ac:dyDescent="0.25">
      <c r="A12" s="95" t="s">
        <v>137</v>
      </c>
      <c r="B12" s="96">
        <v>23</v>
      </c>
      <c r="C12" s="97">
        <v>0.24210526315789499</v>
      </c>
    </row>
    <row r="13" spans="1:6" x14ac:dyDescent="0.25">
      <c r="A13" s="95" t="s">
        <v>77</v>
      </c>
      <c r="B13" s="96">
        <v>34</v>
      </c>
      <c r="C13" s="97">
        <v>0.35789473684210499</v>
      </c>
    </row>
    <row r="14" spans="1:6" x14ac:dyDescent="0.25">
      <c r="A14" s="95" t="s">
        <v>78</v>
      </c>
      <c r="B14" s="96">
        <v>15</v>
      </c>
      <c r="C14" s="97">
        <v>0.157894736842105</v>
      </c>
    </row>
    <row r="15" spans="1:6" x14ac:dyDescent="0.25">
      <c r="A15" s="95" t="s">
        <v>79</v>
      </c>
      <c r="B15" s="96">
        <v>7</v>
      </c>
      <c r="C15" s="97">
        <v>7.3684210526315796E-2</v>
      </c>
    </row>
    <row r="16" spans="1:6" x14ac:dyDescent="0.25">
      <c r="A16" s="95" t="s">
        <v>139</v>
      </c>
      <c r="B16" s="96">
        <v>0</v>
      </c>
      <c r="C16" s="97">
        <v>0</v>
      </c>
    </row>
    <row r="17" spans="1:10" x14ac:dyDescent="0.25">
      <c r="A17" s="95" t="s">
        <v>138</v>
      </c>
      <c r="B17" s="96">
        <v>3</v>
      </c>
      <c r="C17" s="97">
        <v>3.1578947368421102E-2</v>
      </c>
    </row>
    <row r="18" spans="1:10" x14ac:dyDescent="0.25">
      <c r="A18" s="95" t="s">
        <v>75</v>
      </c>
      <c r="B18" s="96">
        <v>0</v>
      </c>
    </row>
    <row r="19" spans="1:10" x14ac:dyDescent="0.25">
      <c r="A19" s="93" t="s">
        <v>61</v>
      </c>
      <c r="B19" s="93">
        <v>95</v>
      </c>
      <c r="C19" s="98">
        <v>1</v>
      </c>
    </row>
    <row r="21" spans="1:10" ht="27" x14ac:dyDescent="0.25">
      <c r="A21" s="115" t="s">
        <v>384</v>
      </c>
      <c r="B21" s="136" t="s">
        <v>70</v>
      </c>
      <c r="C21" s="20" t="s">
        <v>383</v>
      </c>
    </row>
    <row r="22" spans="1:10" x14ac:dyDescent="0.25">
      <c r="A22" s="95" t="s">
        <v>80</v>
      </c>
      <c r="B22" s="96">
        <v>5</v>
      </c>
      <c r="C22" s="97">
        <v>7.3529411764705899E-2</v>
      </c>
    </row>
    <row r="23" spans="1:10" x14ac:dyDescent="0.25">
      <c r="A23" s="95" t="s">
        <v>81</v>
      </c>
      <c r="B23" s="96">
        <v>3</v>
      </c>
      <c r="C23" s="97">
        <v>4.4117647058823498E-2</v>
      </c>
    </row>
    <row r="24" spans="1:10" x14ac:dyDescent="0.25">
      <c r="A24" s="95" t="s">
        <v>82</v>
      </c>
      <c r="B24" s="96">
        <v>2</v>
      </c>
      <c r="C24" s="97">
        <v>2.9411764705882401E-2</v>
      </c>
    </row>
    <row r="25" spans="1:10" x14ac:dyDescent="0.25">
      <c r="A25" s="95" t="s">
        <v>83</v>
      </c>
      <c r="B25" s="96">
        <v>1</v>
      </c>
      <c r="C25" s="97">
        <v>1.4705882352941201E-2</v>
      </c>
    </row>
    <row r="26" spans="1:10" x14ac:dyDescent="0.25">
      <c r="A26" s="95" t="s">
        <v>84</v>
      </c>
      <c r="B26" s="96">
        <v>57</v>
      </c>
      <c r="C26" s="97">
        <v>0.83823529411764697</v>
      </c>
    </row>
    <row r="27" spans="1:10" x14ac:dyDescent="0.25">
      <c r="A27" s="95" t="s">
        <v>75</v>
      </c>
      <c r="B27" s="96">
        <v>27</v>
      </c>
    </row>
    <row r="28" spans="1:10" x14ac:dyDescent="0.25">
      <c r="A28" s="93" t="s">
        <v>61</v>
      </c>
      <c r="B28" s="93">
        <v>95</v>
      </c>
      <c r="C28" s="98">
        <v>1</v>
      </c>
    </row>
    <row r="29" spans="1:10" x14ac:dyDescent="0.25">
      <c r="C29" s="99" t="s">
        <v>86</v>
      </c>
    </row>
    <row r="30" spans="1:10" x14ac:dyDescent="0.25">
      <c r="A30" s="100" t="s">
        <v>85</v>
      </c>
    </row>
    <row r="31" spans="1:10" ht="15" customHeight="1" x14ac:dyDescent="0.25">
      <c r="A31" s="214" t="s">
        <v>516</v>
      </c>
      <c r="B31" s="214"/>
      <c r="C31" s="214"/>
      <c r="D31" s="214"/>
      <c r="E31" s="214"/>
      <c r="F31" s="86"/>
      <c r="G31" s="86"/>
      <c r="H31" s="86"/>
      <c r="I31" s="86"/>
      <c r="J31" s="86"/>
    </row>
    <row r="32" spans="1:10" x14ac:dyDescent="0.25">
      <c r="A32" s="214"/>
      <c r="B32" s="214"/>
      <c r="C32" s="214"/>
      <c r="D32" s="214"/>
      <c r="E32" s="214"/>
      <c r="F32" s="86"/>
      <c r="G32" s="86"/>
      <c r="H32" s="86"/>
      <c r="I32" s="86"/>
      <c r="J32" s="86"/>
    </row>
    <row r="33" spans="1:10" x14ac:dyDescent="0.25">
      <c r="A33" s="214"/>
      <c r="B33" s="214"/>
      <c r="C33" s="214"/>
      <c r="D33" s="214"/>
      <c r="E33" s="214"/>
      <c r="F33" s="86"/>
      <c r="G33" s="86"/>
      <c r="H33" s="86"/>
      <c r="I33" s="86"/>
      <c r="J33" s="86"/>
    </row>
    <row r="34" spans="1:10" x14ac:dyDescent="0.25">
      <c r="A34" s="214"/>
      <c r="B34" s="214"/>
      <c r="C34" s="214"/>
      <c r="D34" s="214"/>
      <c r="E34" s="214"/>
    </row>
    <row r="35" spans="1:10" x14ac:dyDescent="0.25">
      <c r="A35" s="221" t="s">
        <v>369</v>
      </c>
      <c r="B35" s="221"/>
      <c r="C35" s="221"/>
      <c r="D35" s="221"/>
      <c r="E35" s="221"/>
    </row>
    <row r="36" spans="1:10" x14ac:dyDescent="0.25">
      <c r="A36" s="221"/>
      <c r="B36" s="221"/>
      <c r="C36" s="221"/>
      <c r="D36" s="221"/>
      <c r="E36" s="221"/>
    </row>
    <row r="37" spans="1:10" x14ac:dyDescent="0.25">
      <c r="A37" s="211" t="s">
        <v>454</v>
      </c>
      <c r="B37" s="212"/>
      <c r="C37" s="212"/>
      <c r="D37" s="212"/>
      <c r="E37" s="212"/>
    </row>
    <row r="38" spans="1:10" x14ac:dyDescent="0.25">
      <c r="A38" s="212"/>
      <c r="B38" s="212"/>
      <c r="C38" s="212"/>
      <c r="D38" s="212"/>
      <c r="E38" s="212"/>
    </row>
    <row r="39" spans="1:10" x14ac:dyDescent="0.25">
      <c r="A39" s="212"/>
      <c r="B39" s="212"/>
      <c r="C39" s="212"/>
      <c r="D39" s="212"/>
      <c r="E39" s="212"/>
    </row>
    <row r="40" spans="1:10" x14ac:dyDescent="0.25">
      <c r="A40" s="212"/>
      <c r="B40" s="212"/>
      <c r="C40" s="212"/>
      <c r="D40" s="212"/>
      <c r="E40" s="212"/>
    </row>
    <row r="41" spans="1:10" x14ac:dyDescent="0.25">
      <c r="A41" s="212"/>
      <c r="B41" s="212"/>
      <c r="C41" s="212"/>
      <c r="D41" s="212"/>
      <c r="E41" s="212"/>
    </row>
    <row r="42" spans="1:10" x14ac:dyDescent="0.25">
      <c r="A42" s="211" t="s">
        <v>380</v>
      </c>
      <c r="B42" s="213"/>
      <c r="C42" s="213"/>
      <c r="D42" s="213"/>
      <c r="E42" s="213"/>
    </row>
    <row r="43" spans="1:10" x14ac:dyDescent="0.25">
      <c r="A43" s="211" t="s">
        <v>283</v>
      </c>
      <c r="B43" s="213"/>
      <c r="C43" s="213"/>
      <c r="D43" s="213"/>
      <c r="E43" s="213"/>
    </row>
    <row r="44" spans="1:10" x14ac:dyDescent="0.25">
      <c r="A44" s="213"/>
      <c r="B44" s="213"/>
      <c r="C44" s="213"/>
      <c r="D44" s="213"/>
      <c r="E44" s="213"/>
    </row>
    <row r="45" spans="1:10" x14ac:dyDescent="0.25">
      <c r="A45" s="211" t="s">
        <v>381</v>
      </c>
      <c r="B45" s="213"/>
      <c r="C45" s="213"/>
      <c r="D45" s="213"/>
      <c r="E45" s="213"/>
    </row>
    <row r="46" spans="1:10" x14ac:dyDescent="0.25">
      <c r="A46" s="213"/>
      <c r="B46" s="213"/>
      <c r="C46" s="213"/>
      <c r="D46" s="213"/>
      <c r="E46" s="213"/>
    </row>
    <row r="47" spans="1:10" x14ac:dyDescent="0.25">
      <c r="A47" s="213"/>
      <c r="B47" s="213"/>
      <c r="C47" s="213"/>
      <c r="D47" s="213"/>
      <c r="E47" s="213"/>
    </row>
  </sheetData>
  <mergeCells count="7">
    <mergeCell ref="A45:E47"/>
    <mergeCell ref="A31:E34"/>
    <mergeCell ref="A35:E36"/>
    <mergeCell ref="A37:E41"/>
    <mergeCell ref="A1:E1"/>
    <mergeCell ref="A42:E42"/>
    <mergeCell ref="A43:E4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7F4F6-6EA5-4D7B-9268-081E426C32E0}">
  <dimension ref="A1:Q44"/>
  <sheetViews>
    <sheetView workbookViewId="0">
      <selection sqref="A1:H1"/>
    </sheetView>
  </sheetViews>
  <sheetFormatPr defaultColWidth="11.42578125" defaultRowHeight="15" x14ac:dyDescent="0.25"/>
  <cols>
    <col min="1" max="1" width="20.7109375" style="122" customWidth="1"/>
    <col min="2" max="8" width="13.7109375" style="122" customWidth="1"/>
    <col min="9" max="9" width="11.42578125" style="122"/>
    <col min="10" max="10" width="20.7109375" style="122" customWidth="1"/>
    <col min="11" max="17" width="13.7109375" style="122" customWidth="1"/>
    <col min="18" max="16384" width="11.42578125" style="122"/>
  </cols>
  <sheetData>
    <row r="1" spans="1:17" ht="29.25" customHeight="1" x14ac:dyDescent="0.25">
      <c r="A1" s="209" t="s">
        <v>497</v>
      </c>
      <c r="B1" s="210"/>
      <c r="C1" s="210"/>
      <c r="D1" s="210"/>
      <c r="E1" s="210"/>
      <c r="F1" s="210"/>
      <c r="G1" s="210"/>
      <c r="H1" s="210"/>
      <c r="I1" s="92" t="str">
        <f>HYPERLINK("#'Index'!A1", "Index")</f>
        <v>Index</v>
      </c>
    </row>
    <row r="3" spans="1:17" x14ac:dyDescent="0.25">
      <c r="A3" s="222" t="s">
        <v>72</v>
      </c>
      <c r="B3" s="223" t="s">
        <v>70</v>
      </c>
      <c r="C3" s="223"/>
      <c r="D3" s="223"/>
      <c r="E3" s="223"/>
      <c r="F3" s="223"/>
      <c r="G3" s="223"/>
      <c r="H3" s="223"/>
      <c r="J3" s="222" t="s">
        <v>72</v>
      </c>
      <c r="K3" s="223" t="s">
        <v>71</v>
      </c>
      <c r="L3" s="223"/>
      <c r="M3" s="223"/>
      <c r="N3" s="223"/>
      <c r="O3" s="223"/>
      <c r="P3" s="223"/>
      <c r="Q3" s="223"/>
    </row>
    <row r="4" spans="1:17" ht="38.25" x14ac:dyDescent="0.25">
      <c r="A4" s="222" t="s">
        <v>132</v>
      </c>
      <c r="B4" s="136" t="s">
        <v>63</v>
      </c>
      <c r="C4" s="136" t="s">
        <v>64</v>
      </c>
      <c r="D4" s="136" t="s">
        <v>65</v>
      </c>
      <c r="E4" s="136" t="s">
        <v>66</v>
      </c>
      <c r="F4" s="136" t="s">
        <v>67</v>
      </c>
      <c r="G4" s="112" t="s">
        <v>498</v>
      </c>
      <c r="H4" s="136" t="s">
        <v>61</v>
      </c>
      <c r="J4" s="222" t="s">
        <v>132</v>
      </c>
      <c r="K4" s="136" t="s">
        <v>63</v>
      </c>
      <c r="L4" s="136" t="s">
        <v>64</v>
      </c>
      <c r="M4" s="136" t="s">
        <v>65</v>
      </c>
      <c r="N4" s="136" t="s">
        <v>66</v>
      </c>
      <c r="O4" s="136" t="s">
        <v>67</v>
      </c>
      <c r="P4" s="112" t="s">
        <v>498</v>
      </c>
      <c r="Q4" s="136" t="s">
        <v>61</v>
      </c>
    </row>
    <row r="5" spans="1:17" x14ac:dyDescent="0.25">
      <c r="A5" s="95" t="s">
        <v>73</v>
      </c>
      <c r="B5" s="96">
        <v>0</v>
      </c>
      <c r="C5" s="96">
        <v>0</v>
      </c>
      <c r="D5" s="96">
        <v>0</v>
      </c>
      <c r="E5" s="96">
        <v>1</v>
      </c>
      <c r="F5" s="96">
        <v>11</v>
      </c>
      <c r="G5" s="96">
        <v>0</v>
      </c>
      <c r="H5" s="137">
        <v>12</v>
      </c>
      <c r="J5" s="95" t="s">
        <v>73</v>
      </c>
      <c r="K5" s="97">
        <v>0</v>
      </c>
      <c r="L5" s="97">
        <v>0</v>
      </c>
      <c r="M5" s="97">
        <v>0</v>
      </c>
      <c r="N5" s="97">
        <v>8.3333333333333301E-2</v>
      </c>
      <c r="O5" s="97">
        <v>0.91666666666666696</v>
      </c>
      <c r="P5" s="97">
        <v>0</v>
      </c>
      <c r="Q5" s="138">
        <v>1</v>
      </c>
    </row>
    <row r="6" spans="1:17" x14ac:dyDescent="0.25">
      <c r="A6" s="95" t="s">
        <v>74</v>
      </c>
      <c r="B6" s="96">
        <v>0</v>
      </c>
      <c r="C6" s="96">
        <v>0</v>
      </c>
      <c r="D6" s="96">
        <v>0</v>
      </c>
      <c r="E6" s="96">
        <v>4</v>
      </c>
      <c r="F6" s="96">
        <v>79</v>
      </c>
      <c r="G6" s="96">
        <v>0</v>
      </c>
      <c r="H6" s="137">
        <v>83</v>
      </c>
      <c r="J6" s="95" t="s">
        <v>74</v>
      </c>
      <c r="K6" s="97">
        <v>0</v>
      </c>
      <c r="L6" s="97">
        <v>0</v>
      </c>
      <c r="M6" s="97">
        <v>0</v>
      </c>
      <c r="N6" s="97">
        <v>4.81927710843374E-2</v>
      </c>
      <c r="O6" s="97">
        <v>0.95180722891566305</v>
      </c>
      <c r="P6" s="97">
        <v>0</v>
      </c>
      <c r="Q6" s="138">
        <v>1</v>
      </c>
    </row>
    <row r="7" spans="1:17" x14ac:dyDescent="0.25">
      <c r="A7" s="139" t="s">
        <v>75</v>
      </c>
      <c r="B7" s="140">
        <v>0</v>
      </c>
      <c r="C7" s="140">
        <v>0</v>
      </c>
      <c r="D7" s="140">
        <v>0</v>
      </c>
      <c r="E7" s="140">
        <v>0</v>
      </c>
      <c r="F7" s="140">
        <v>0</v>
      </c>
      <c r="G7" s="140">
        <v>0</v>
      </c>
      <c r="H7" s="141">
        <v>0</v>
      </c>
      <c r="J7" s="139" t="s">
        <v>75</v>
      </c>
      <c r="K7" s="16" t="s">
        <v>89</v>
      </c>
      <c r="L7" s="16" t="s">
        <v>89</v>
      </c>
      <c r="M7" s="16" t="s">
        <v>89</v>
      </c>
      <c r="N7" s="16" t="s">
        <v>89</v>
      </c>
      <c r="O7" s="16" t="s">
        <v>89</v>
      </c>
      <c r="P7" s="16" t="s">
        <v>89</v>
      </c>
      <c r="Q7" s="16" t="s">
        <v>89</v>
      </c>
    </row>
    <row r="9" spans="1:17" ht="38.25" x14ac:dyDescent="0.25">
      <c r="A9" s="93" t="s">
        <v>76</v>
      </c>
      <c r="B9" s="136" t="s">
        <v>63</v>
      </c>
      <c r="C9" s="136" t="s">
        <v>64</v>
      </c>
      <c r="D9" s="136" t="s">
        <v>65</v>
      </c>
      <c r="E9" s="136" t="s">
        <v>66</v>
      </c>
      <c r="F9" s="136" t="s">
        <v>67</v>
      </c>
      <c r="G9" s="112" t="s">
        <v>498</v>
      </c>
      <c r="H9" s="136" t="s">
        <v>61</v>
      </c>
      <c r="J9" s="93" t="s">
        <v>76</v>
      </c>
      <c r="K9" s="136" t="s">
        <v>63</v>
      </c>
      <c r="L9" s="136" t="s">
        <v>64</v>
      </c>
      <c r="M9" s="136" t="s">
        <v>65</v>
      </c>
      <c r="N9" s="136" t="s">
        <v>66</v>
      </c>
      <c r="O9" s="136" t="s">
        <v>67</v>
      </c>
      <c r="P9" s="112" t="s">
        <v>498</v>
      </c>
      <c r="Q9" s="136" t="s">
        <v>61</v>
      </c>
    </row>
    <row r="10" spans="1:17" x14ac:dyDescent="0.25">
      <c r="A10" s="95" t="s">
        <v>135</v>
      </c>
      <c r="B10" s="96">
        <v>0</v>
      </c>
      <c r="C10" s="96">
        <v>0</v>
      </c>
      <c r="D10" s="96">
        <v>0</v>
      </c>
      <c r="E10" s="96">
        <v>0</v>
      </c>
      <c r="F10" s="96">
        <v>4</v>
      </c>
      <c r="G10" s="96">
        <v>0</v>
      </c>
      <c r="H10" s="137">
        <v>4</v>
      </c>
      <c r="J10" s="95" t="s">
        <v>135</v>
      </c>
      <c r="K10" s="97">
        <v>0</v>
      </c>
      <c r="L10" s="97">
        <v>0</v>
      </c>
      <c r="M10" s="97">
        <v>0</v>
      </c>
      <c r="N10" s="97">
        <v>0</v>
      </c>
      <c r="O10" s="97">
        <v>1</v>
      </c>
      <c r="P10" s="97">
        <v>0</v>
      </c>
      <c r="Q10" s="138">
        <v>1</v>
      </c>
    </row>
    <row r="11" spans="1:17" x14ac:dyDescent="0.25">
      <c r="A11" s="95" t="s">
        <v>136</v>
      </c>
      <c r="B11" s="96">
        <v>0</v>
      </c>
      <c r="C11" s="96">
        <v>0</v>
      </c>
      <c r="D11" s="96">
        <v>0</v>
      </c>
      <c r="E11" s="96">
        <v>1</v>
      </c>
      <c r="F11" s="96">
        <v>8</v>
      </c>
      <c r="G11" s="96">
        <v>0</v>
      </c>
      <c r="H11" s="137">
        <v>9</v>
      </c>
      <c r="J11" s="95" t="s">
        <v>136</v>
      </c>
      <c r="K11" s="97">
        <v>0</v>
      </c>
      <c r="L11" s="97">
        <v>0</v>
      </c>
      <c r="M11" s="97">
        <v>0</v>
      </c>
      <c r="N11" s="97">
        <v>0.11111111111111099</v>
      </c>
      <c r="O11" s="97">
        <v>0.88888888888888895</v>
      </c>
      <c r="P11" s="97">
        <v>0</v>
      </c>
      <c r="Q11" s="138">
        <v>1</v>
      </c>
    </row>
    <row r="12" spans="1:17" x14ac:dyDescent="0.25">
      <c r="A12" s="95" t="s">
        <v>137</v>
      </c>
      <c r="B12" s="96">
        <v>0</v>
      </c>
      <c r="C12" s="96">
        <v>0</v>
      </c>
      <c r="D12" s="96">
        <v>0</v>
      </c>
      <c r="E12" s="96">
        <v>1</v>
      </c>
      <c r="F12" s="96">
        <v>22</v>
      </c>
      <c r="G12" s="96">
        <v>0</v>
      </c>
      <c r="H12" s="137">
        <v>23</v>
      </c>
      <c r="J12" s="95" t="s">
        <v>137</v>
      </c>
      <c r="K12" s="97">
        <v>0</v>
      </c>
      <c r="L12" s="97">
        <v>0</v>
      </c>
      <c r="M12" s="97">
        <v>0</v>
      </c>
      <c r="N12" s="97">
        <v>4.3478260869565202E-2</v>
      </c>
      <c r="O12" s="97">
        <v>0.95652173913043503</v>
      </c>
      <c r="P12" s="97">
        <v>0</v>
      </c>
      <c r="Q12" s="138">
        <v>1</v>
      </c>
    </row>
    <row r="13" spans="1:17" x14ac:dyDescent="0.25">
      <c r="A13" s="95" t="s">
        <v>77</v>
      </c>
      <c r="B13" s="96">
        <v>0</v>
      </c>
      <c r="C13" s="96">
        <v>0</v>
      </c>
      <c r="D13" s="96">
        <v>0</v>
      </c>
      <c r="E13" s="96">
        <v>2</v>
      </c>
      <c r="F13" s="96">
        <v>32</v>
      </c>
      <c r="G13" s="96">
        <v>0</v>
      </c>
      <c r="H13" s="137">
        <v>34</v>
      </c>
      <c r="J13" s="95" t="s">
        <v>77</v>
      </c>
      <c r="K13" s="97">
        <v>0</v>
      </c>
      <c r="L13" s="97">
        <v>0</v>
      </c>
      <c r="M13" s="97">
        <v>0</v>
      </c>
      <c r="N13" s="97">
        <v>5.8823529411764698E-2</v>
      </c>
      <c r="O13" s="97">
        <v>0.94117647058823495</v>
      </c>
      <c r="P13" s="97">
        <v>0</v>
      </c>
      <c r="Q13" s="138">
        <v>1</v>
      </c>
    </row>
    <row r="14" spans="1:17" x14ac:dyDescent="0.25">
      <c r="A14" s="95" t="s">
        <v>78</v>
      </c>
      <c r="B14" s="96">
        <v>0</v>
      </c>
      <c r="C14" s="96">
        <v>0</v>
      </c>
      <c r="D14" s="96">
        <v>0</v>
      </c>
      <c r="E14" s="96">
        <v>0</v>
      </c>
      <c r="F14" s="96">
        <v>15</v>
      </c>
      <c r="G14" s="96">
        <v>0</v>
      </c>
      <c r="H14" s="137">
        <v>15</v>
      </c>
      <c r="J14" s="95" t="s">
        <v>78</v>
      </c>
      <c r="K14" s="97">
        <v>0</v>
      </c>
      <c r="L14" s="97">
        <v>0</v>
      </c>
      <c r="M14" s="97">
        <v>0</v>
      </c>
      <c r="N14" s="97">
        <v>0</v>
      </c>
      <c r="O14" s="97">
        <v>1</v>
      </c>
      <c r="P14" s="97">
        <v>0</v>
      </c>
      <c r="Q14" s="138">
        <v>1</v>
      </c>
    </row>
    <row r="15" spans="1:17" x14ac:dyDescent="0.25">
      <c r="A15" s="95" t="s">
        <v>79</v>
      </c>
      <c r="B15" s="96">
        <v>0</v>
      </c>
      <c r="C15" s="96">
        <v>0</v>
      </c>
      <c r="D15" s="96">
        <v>0</v>
      </c>
      <c r="E15" s="96">
        <v>0</v>
      </c>
      <c r="F15" s="96">
        <v>7</v>
      </c>
      <c r="G15" s="96">
        <v>0</v>
      </c>
      <c r="H15" s="137">
        <v>7</v>
      </c>
      <c r="J15" s="95" t="s">
        <v>79</v>
      </c>
      <c r="K15" s="97">
        <v>0</v>
      </c>
      <c r="L15" s="97">
        <v>0</v>
      </c>
      <c r="M15" s="97">
        <v>0</v>
      </c>
      <c r="N15" s="97">
        <v>0</v>
      </c>
      <c r="O15" s="97">
        <v>1</v>
      </c>
      <c r="P15" s="97">
        <v>0</v>
      </c>
      <c r="Q15" s="138">
        <v>1</v>
      </c>
    </row>
    <row r="16" spans="1:17" x14ac:dyDescent="0.25">
      <c r="A16" s="95" t="s">
        <v>139</v>
      </c>
      <c r="B16" s="96">
        <v>0</v>
      </c>
      <c r="C16" s="96">
        <v>0</v>
      </c>
      <c r="D16" s="96">
        <v>0</v>
      </c>
      <c r="E16" s="96">
        <v>0</v>
      </c>
      <c r="F16" s="96">
        <v>0</v>
      </c>
      <c r="G16" s="96">
        <v>0</v>
      </c>
      <c r="H16" s="137">
        <v>0</v>
      </c>
      <c r="J16" s="95" t="s">
        <v>139</v>
      </c>
      <c r="K16" s="15" t="s">
        <v>89</v>
      </c>
      <c r="L16" s="15" t="s">
        <v>89</v>
      </c>
      <c r="M16" s="15" t="s">
        <v>89</v>
      </c>
      <c r="N16" s="15" t="s">
        <v>89</v>
      </c>
      <c r="O16" s="15" t="s">
        <v>89</v>
      </c>
      <c r="P16" s="15" t="s">
        <v>89</v>
      </c>
      <c r="Q16" s="21" t="s">
        <v>89</v>
      </c>
    </row>
    <row r="17" spans="1:17" x14ac:dyDescent="0.25">
      <c r="A17" s="95" t="s">
        <v>138</v>
      </c>
      <c r="B17" s="96">
        <v>0</v>
      </c>
      <c r="C17" s="96">
        <v>0</v>
      </c>
      <c r="D17" s="96">
        <v>0</v>
      </c>
      <c r="E17" s="96">
        <v>1</v>
      </c>
      <c r="F17" s="96">
        <v>2</v>
      </c>
      <c r="G17" s="96">
        <v>0</v>
      </c>
      <c r="H17" s="137">
        <v>3</v>
      </c>
      <c r="J17" s="95" t="s">
        <v>138</v>
      </c>
      <c r="K17" s="97">
        <v>0</v>
      </c>
      <c r="L17" s="97">
        <v>0</v>
      </c>
      <c r="M17" s="97">
        <v>0</v>
      </c>
      <c r="N17" s="97">
        <v>0.33333333333333298</v>
      </c>
      <c r="O17" s="97">
        <v>0.66666666666666696</v>
      </c>
      <c r="P17" s="97">
        <v>0</v>
      </c>
      <c r="Q17" s="138">
        <v>1</v>
      </c>
    </row>
    <row r="18" spans="1:17" x14ac:dyDescent="0.25">
      <c r="A18" s="139" t="s">
        <v>75</v>
      </c>
      <c r="B18" s="140">
        <v>0</v>
      </c>
      <c r="C18" s="140">
        <v>0</v>
      </c>
      <c r="D18" s="140">
        <v>0</v>
      </c>
      <c r="E18" s="140">
        <v>0</v>
      </c>
      <c r="F18" s="140">
        <v>0</v>
      </c>
      <c r="G18" s="140">
        <v>0</v>
      </c>
      <c r="H18" s="141">
        <v>0</v>
      </c>
      <c r="J18" s="139" t="s">
        <v>75</v>
      </c>
      <c r="K18" s="16" t="s">
        <v>89</v>
      </c>
      <c r="L18" s="16" t="s">
        <v>89</v>
      </c>
      <c r="M18" s="16" t="s">
        <v>89</v>
      </c>
      <c r="N18" s="16" t="s">
        <v>89</v>
      </c>
      <c r="O18" s="16" t="s">
        <v>89</v>
      </c>
      <c r="P18" s="16" t="s">
        <v>89</v>
      </c>
      <c r="Q18" s="16" t="s">
        <v>89</v>
      </c>
    </row>
    <row r="20" spans="1:17" ht="38.25" x14ac:dyDescent="0.25">
      <c r="A20" s="127" t="s">
        <v>285</v>
      </c>
      <c r="B20" s="136" t="s">
        <v>63</v>
      </c>
      <c r="C20" s="136" t="s">
        <v>64</v>
      </c>
      <c r="D20" s="136" t="s">
        <v>65</v>
      </c>
      <c r="E20" s="136" t="s">
        <v>66</v>
      </c>
      <c r="F20" s="136" t="s">
        <v>67</v>
      </c>
      <c r="G20" s="112" t="s">
        <v>498</v>
      </c>
      <c r="H20" s="136" t="s">
        <v>61</v>
      </c>
      <c r="J20" s="127" t="s">
        <v>285</v>
      </c>
      <c r="K20" s="136" t="s">
        <v>63</v>
      </c>
      <c r="L20" s="136" t="s">
        <v>64</v>
      </c>
      <c r="M20" s="136" t="s">
        <v>65</v>
      </c>
      <c r="N20" s="136" t="s">
        <v>66</v>
      </c>
      <c r="O20" s="136" t="s">
        <v>67</v>
      </c>
      <c r="P20" s="112" t="s">
        <v>498</v>
      </c>
      <c r="Q20" s="136" t="s">
        <v>61</v>
      </c>
    </row>
    <row r="21" spans="1:17" x14ac:dyDescent="0.25">
      <c r="A21" s="95" t="s">
        <v>80</v>
      </c>
      <c r="B21" s="96">
        <v>0</v>
      </c>
      <c r="C21" s="96">
        <v>0</v>
      </c>
      <c r="D21" s="96">
        <v>0</v>
      </c>
      <c r="E21" s="96">
        <v>0</v>
      </c>
      <c r="F21" s="96">
        <v>5</v>
      </c>
      <c r="G21" s="96">
        <v>0</v>
      </c>
      <c r="H21" s="137">
        <v>5</v>
      </c>
      <c r="J21" s="95" t="s">
        <v>80</v>
      </c>
      <c r="K21" s="97">
        <v>0</v>
      </c>
      <c r="L21" s="97">
        <v>0</v>
      </c>
      <c r="M21" s="97">
        <v>0</v>
      </c>
      <c r="N21" s="97">
        <v>0</v>
      </c>
      <c r="O21" s="97">
        <v>1</v>
      </c>
      <c r="P21" s="97">
        <v>0</v>
      </c>
      <c r="Q21" s="138">
        <v>1</v>
      </c>
    </row>
    <row r="22" spans="1:17" x14ac:dyDescent="0.25">
      <c r="A22" s="95" t="s">
        <v>81</v>
      </c>
      <c r="B22" s="96">
        <v>0</v>
      </c>
      <c r="C22" s="96">
        <v>0</v>
      </c>
      <c r="D22" s="96">
        <v>0</v>
      </c>
      <c r="E22" s="96">
        <v>0</v>
      </c>
      <c r="F22" s="96">
        <v>3</v>
      </c>
      <c r="G22" s="96">
        <v>0</v>
      </c>
      <c r="H22" s="137">
        <v>3</v>
      </c>
      <c r="J22" s="95" t="s">
        <v>81</v>
      </c>
      <c r="K22" s="97">
        <v>0</v>
      </c>
      <c r="L22" s="97">
        <v>0</v>
      </c>
      <c r="M22" s="97">
        <v>0</v>
      </c>
      <c r="N22" s="97">
        <v>0</v>
      </c>
      <c r="O22" s="97">
        <v>1</v>
      </c>
      <c r="P22" s="97">
        <v>0</v>
      </c>
      <c r="Q22" s="138">
        <v>1</v>
      </c>
    </row>
    <row r="23" spans="1:17" x14ac:dyDescent="0.25">
      <c r="A23" s="95" t="s">
        <v>82</v>
      </c>
      <c r="B23" s="96">
        <v>0</v>
      </c>
      <c r="C23" s="96">
        <v>0</v>
      </c>
      <c r="D23" s="96">
        <v>0</v>
      </c>
      <c r="E23" s="96">
        <v>0</v>
      </c>
      <c r="F23" s="96">
        <v>2</v>
      </c>
      <c r="G23" s="96">
        <v>0</v>
      </c>
      <c r="H23" s="137">
        <v>2</v>
      </c>
      <c r="J23" s="95" t="s">
        <v>82</v>
      </c>
      <c r="K23" s="97">
        <v>0</v>
      </c>
      <c r="L23" s="97">
        <v>0</v>
      </c>
      <c r="M23" s="97">
        <v>0</v>
      </c>
      <c r="N23" s="97">
        <v>0</v>
      </c>
      <c r="O23" s="97">
        <v>1</v>
      </c>
      <c r="P23" s="97">
        <v>0</v>
      </c>
      <c r="Q23" s="138">
        <v>1</v>
      </c>
    </row>
    <row r="24" spans="1:17" x14ac:dyDescent="0.25">
      <c r="A24" s="95" t="s">
        <v>83</v>
      </c>
      <c r="B24" s="96">
        <v>0</v>
      </c>
      <c r="C24" s="96">
        <v>0</v>
      </c>
      <c r="D24" s="96">
        <v>0</v>
      </c>
      <c r="E24" s="96">
        <v>0</v>
      </c>
      <c r="F24" s="96">
        <v>1</v>
      </c>
      <c r="G24" s="96">
        <v>0</v>
      </c>
      <c r="H24" s="137">
        <v>1</v>
      </c>
      <c r="J24" s="95" t="s">
        <v>83</v>
      </c>
      <c r="K24" s="97">
        <v>0</v>
      </c>
      <c r="L24" s="97">
        <v>0</v>
      </c>
      <c r="M24" s="97">
        <v>0</v>
      </c>
      <c r="N24" s="97">
        <v>0</v>
      </c>
      <c r="O24" s="97">
        <v>1</v>
      </c>
      <c r="P24" s="97">
        <v>0</v>
      </c>
      <c r="Q24" s="138">
        <v>1</v>
      </c>
    </row>
    <row r="25" spans="1:17" x14ac:dyDescent="0.25">
      <c r="A25" s="95" t="s">
        <v>84</v>
      </c>
      <c r="B25" s="96">
        <v>0</v>
      </c>
      <c r="C25" s="96">
        <v>0</v>
      </c>
      <c r="D25" s="96">
        <v>0</v>
      </c>
      <c r="E25" s="96">
        <v>4</v>
      </c>
      <c r="F25" s="96">
        <v>53</v>
      </c>
      <c r="G25" s="96">
        <v>0</v>
      </c>
      <c r="H25" s="137">
        <v>57</v>
      </c>
      <c r="J25" s="95" t="s">
        <v>84</v>
      </c>
      <c r="K25" s="97">
        <v>0</v>
      </c>
      <c r="L25" s="97">
        <v>0</v>
      </c>
      <c r="M25" s="97">
        <v>0</v>
      </c>
      <c r="N25" s="97">
        <v>7.0175438596491196E-2</v>
      </c>
      <c r="O25" s="97">
        <v>0.929824561403509</v>
      </c>
      <c r="P25" s="97">
        <v>0</v>
      </c>
      <c r="Q25" s="138">
        <v>1</v>
      </c>
    </row>
    <row r="26" spans="1:17" x14ac:dyDescent="0.25">
      <c r="A26" s="139" t="s">
        <v>75</v>
      </c>
      <c r="B26" s="140">
        <v>0</v>
      </c>
      <c r="C26" s="140">
        <v>0</v>
      </c>
      <c r="D26" s="140">
        <v>0</v>
      </c>
      <c r="E26" s="140">
        <v>1</v>
      </c>
      <c r="F26" s="140">
        <v>26</v>
      </c>
      <c r="G26" s="140">
        <v>0</v>
      </c>
      <c r="H26" s="141">
        <v>27</v>
      </c>
      <c r="J26" s="139" t="s">
        <v>75</v>
      </c>
      <c r="K26" s="142">
        <v>0</v>
      </c>
      <c r="L26" s="142">
        <v>0</v>
      </c>
      <c r="M26" s="142">
        <v>0</v>
      </c>
      <c r="N26" s="142">
        <v>3.7037037037037E-2</v>
      </c>
      <c r="O26" s="142">
        <v>0.96296296296296302</v>
      </c>
      <c r="P26" s="142">
        <v>0</v>
      </c>
      <c r="Q26" s="143">
        <v>1</v>
      </c>
    </row>
    <row r="27" spans="1:17" x14ac:dyDescent="0.25">
      <c r="Q27" s="99" t="s">
        <v>86</v>
      </c>
    </row>
    <row r="28" spans="1:17" x14ac:dyDescent="0.25">
      <c r="A28" s="224" t="s">
        <v>90</v>
      </c>
      <c r="B28" s="210"/>
      <c r="C28" s="210"/>
      <c r="D28" s="210"/>
      <c r="E28" s="210"/>
      <c r="F28" s="210"/>
      <c r="G28" s="210"/>
      <c r="H28" s="210"/>
    </row>
    <row r="30" spans="1:17" x14ac:dyDescent="0.25">
      <c r="A30" s="100" t="s">
        <v>85</v>
      </c>
    </row>
    <row r="31" spans="1:17" ht="15" customHeight="1" x14ac:dyDescent="0.25">
      <c r="A31" s="214" t="s">
        <v>516</v>
      </c>
      <c r="B31" s="214"/>
      <c r="C31" s="214"/>
      <c r="D31" s="214"/>
      <c r="E31" s="214"/>
      <c r="F31" s="214"/>
      <c r="G31" s="214"/>
      <c r="H31" s="214"/>
      <c r="I31" s="86"/>
      <c r="J31" s="86"/>
      <c r="K31" s="86"/>
      <c r="L31" s="86"/>
    </row>
    <row r="32" spans="1:17" x14ac:dyDescent="0.25">
      <c r="A32" s="214"/>
      <c r="B32" s="214"/>
      <c r="C32" s="214"/>
      <c r="D32" s="214"/>
      <c r="E32" s="214"/>
      <c r="F32" s="214"/>
      <c r="G32" s="214"/>
      <c r="H32" s="214"/>
      <c r="I32" s="86"/>
      <c r="J32" s="86"/>
      <c r="K32" s="86"/>
      <c r="L32" s="86"/>
    </row>
    <row r="33" spans="1:8" x14ac:dyDescent="0.25">
      <c r="A33" s="214"/>
      <c r="B33" s="214"/>
      <c r="C33" s="214"/>
      <c r="D33" s="214"/>
      <c r="E33" s="214"/>
      <c r="F33" s="214"/>
      <c r="G33" s="214"/>
      <c r="H33" s="214"/>
    </row>
    <row r="34" spans="1:8" x14ac:dyDescent="0.25">
      <c r="A34" s="225" t="s">
        <v>369</v>
      </c>
      <c r="B34" s="225"/>
      <c r="C34" s="225"/>
      <c r="D34" s="225"/>
      <c r="E34" s="225"/>
      <c r="F34" s="225"/>
      <c r="G34" s="225"/>
      <c r="H34" s="225"/>
    </row>
    <row r="35" spans="1:8" x14ac:dyDescent="0.25">
      <c r="A35" s="225"/>
      <c r="B35" s="225"/>
      <c r="C35" s="225"/>
      <c r="D35" s="225"/>
      <c r="E35" s="225"/>
      <c r="F35" s="225"/>
      <c r="G35" s="225"/>
      <c r="H35" s="225"/>
    </row>
    <row r="36" spans="1:8" s="180" customFormat="1" ht="15" customHeight="1" x14ac:dyDescent="0.25">
      <c r="A36" s="225" t="s">
        <v>454</v>
      </c>
      <c r="B36" s="225"/>
      <c r="C36" s="225"/>
      <c r="D36" s="225"/>
      <c r="E36" s="225"/>
      <c r="F36" s="225"/>
      <c r="G36" s="225"/>
      <c r="H36" s="225"/>
    </row>
    <row r="37" spans="1:8" s="180" customFormat="1" x14ac:dyDescent="0.25">
      <c r="A37" s="225"/>
      <c r="B37" s="225"/>
      <c r="C37" s="225"/>
      <c r="D37" s="225"/>
      <c r="E37" s="225"/>
      <c r="F37" s="225"/>
      <c r="G37" s="225"/>
      <c r="H37" s="225"/>
    </row>
    <row r="38" spans="1:8" s="180" customFormat="1" x14ac:dyDescent="0.25">
      <c r="A38" s="225"/>
      <c r="B38" s="225"/>
      <c r="C38" s="225"/>
      <c r="D38" s="225"/>
      <c r="E38" s="225"/>
      <c r="F38" s="225"/>
      <c r="G38" s="225"/>
      <c r="H38" s="225"/>
    </row>
    <row r="39" spans="1:8" s="180" customFormat="1" x14ac:dyDescent="0.25">
      <c r="A39" s="225"/>
      <c r="B39" s="225"/>
      <c r="C39" s="225"/>
      <c r="D39" s="225"/>
      <c r="E39" s="225"/>
      <c r="F39" s="225"/>
      <c r="G39" s="225"/>
      <c r="H39" s="225"/>
    </row>
    <row r="40" spans="1:8" x14ac:dyDescent="0.25">
      <c r="A40" s="211" t="s">
        <v>496</v>
      </c>
      <c r="B40" s="213"/>
      <c r="C40" s="213"/>
      <c r="D40" s="213"/>
      <c r="E40" s="213"/>
      <c r="F40" s="213"/>
      <c r="G40" s="213"/>
      <c r="H40" s="213"/>
    </row>
    <row r="41" spans="1:8" x14ac:dyDescent="0.25">
      <c r="A41" s="213"/>
      <c r="B41" s="213"/>
      <c r="C41" s="213"/>
      <c r="D41" s="213"/>
      <c r="E41" s="213"/>
      <c r="F41" s="213"/>
      <c r="G41" s="213"/>
      <c r="H41" s="213"/>
    </row>
    <row r="42" spans="1:8" x14ac:dyDescent="0.25">
      <c r="A42" s="213"/>
      <c r="B42" s="213"/>
      <c r="C42" s="213"/>
      <c r="D42" s="213"/>
      <c r="E42" s="213"/>
      <c r="F42" s="213"/>
      <c r="G42" s="213"/>
      <c r="H42" s="213"/>
    </row>
    <row r="43" spans="1:8" x14ac:dyDescent="0.25">
      <c r="A43" s="211" t="s">
        <v>283</v>
      </c>
      <c r="B43" s="213"/>
      <c r="C43" s="213"/>
      <c r="D43" s="213"/>
      <c r="E43" s="213"/>
      <c r="F43" s="213"/>
      <c r="G43" s="213"/>
      <c r="H43" s="213"/>
    </row>
    <row r="44" spans="1:8" x14ac:dyDescent="0.25">
      <c r="A44" s="213"/>
      <c r="B44" s="213"/>
      <c r="C44" s="213"/>
      <c r="D44" s="213"/>
      <c r="E44" s="213"/>
      <c r="F44" s="213"/>
      <c r="G44" s="213"/>
      <c r="H44" s="213"/>
    </row>
  </sheetData>
  <mergeCells count="11">
    <mergeCell ref="A28:H28"/>
    <mergeCell ref="A40:H42"/>
    <mergeCell ref="A43:H44"/>
    <mergeCell ref="A31:H33"/>
    <mergeCell ref="A34:H35"/>
    <mergeCell ref="A36:H39"/>
    <mergeCell ref="A1:H1"/>
    <mergeCell ref="A3:A4"/>
    <mergeCell ref="B3:H3"/>
    <mergeCell ref="J3:J4"/>
    <mergeCell ref="K3:Q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8565-881F-4849-9916-C62BD4FB99AC}">
  <dimension ref="A1:H54"/>
  <sheetViews>
    <sheetView workbookViewId="0">
      <selection sqref="A1:E1"/>
    </sheetView>
  </sheetViews>
  <sheetFormatPr defaultColWidth="11.42578125" defaultRowHeight="15" x14ac:dyDescent="0.25"/>
  <cols>
    <col min="1" max="1" width="20.7109375" style="122" customWidth="1"/>
    <col min="2" max="3" width="13.7109375" style="122" customWidth="1"/>
    <col min="4" max="16384" width="11.42578125" style="122"/>
  </cols>
  <sheetData>
    <row r="1" spans="1:6" ht="40.5" customHeight="1" x14ac:dyDescent="0.25">
      <c r="A1" s="209" t="s">
        <v>502</v>
      </c>
      <c r="B1" s="210"/>
      <c r="C1" s="210"/>
      <c r="D1" s="210"/>
      <c r="E1" s="210"/>
      <c r="F1" s="92" t="str">
        <f>HYPERLINK("#'Index'!A1", "Index")</f>
        <v>Index</v>
      </c>
    </row>
    <row r="2" spans="1:6" x14ac:dyDescent="0.25">
      <c r="A2" s="144"/>
    </row>
    <row r="3" spans="1:6" x14ac:dyDescent="0.25">
      <c r="A3" s="222" t="s">
        <v>72</v>
      </c>
      <c r="B3" s="217" t="s">
        <v>503</v>
      </c>
      <c r="C3" s="223"/>
    </row>
    <row r="4" spans="1:6" x14ac:dyDescent="0.25">
      <c r="A4" s="222" t="s">
        <v>132</v>
      </c>
      <c r="B4" s="136" t="s">
        <v>68</v>
      </c>
      <c r="C4" s="136" t="s">
        <v>69</v>
      </c>
    </row>
    <row r="5" spans="1:6" x14ac:dyDescent="0.25">
      <c r="A5" s="95" t="s">
        <v>73</v>
      </c>
      <c r="B5" s="134">
        <v>5.10606060606061</v>
      </c>
      <c r="C5" s="134">
        <v>5</v>
      </c>
    </row>
    <row r="6" spans="1:6" x14ac:dyDescent="0.25">
      <c r="A6" s="95" t="s">
        <v>74</v>
      </c>
      <c r="B6" s="134">
        <v>4.9345991561181402</v>
      </c>
      <c r="C6" s="134">
        <v>5</v>
      </c>
    </row>
    <row r="7" spans="1:6" x14ac:dyDescent="0.25">
      <c r="A7" s="139" t="s">
        <v>75</v>
      </c>
      <c r="B7" s="27" t="s">
        <v>89</v>
      </c>
      <c r="C7" s="27" t="s">
        <v>89</v>
      </c>
    </row>
    <row r="9" spans="1:6" x14ac:dyDescent="0.25">
      <c r="A9" s="93" t="s">
        <v>76</v>
      </c>
      <c r="B9" s="136" t="s">
        <v>68</v>
      </c>
      <c r="C9" s="136" t="s">
        <v>69</v>
      </c>
    </row>
    <row r="10" spans="1:6" x14ac:dyDescent="0.25">
      <c r="A10" s="95" t="s">
        <v>135</v>
      </c>
      <c r="B10" s="146" t="s">
        <v>93</v>
      </c>
      <c r="C10" s="146" t="s">
        <v>93</v>
      </c>
    </row>
    <row r="11" spans="1:6" x14ac:dyDescent="0.25">
      <c r="A11" s="95" t="s">
        <v>136</v>
      </c>
      <c r="B11" s="134">
        <v>3.1875</v>
      </c>
      <c r="C11" s="134">
        <v>2.75</v>
      </c>
    </row>
    <row r="12" spans="1:6" x14ac:dyDescent="0.25">
      <c r="A12" s="95" t="s">
        <v>137</v>
      </c>
      <c r="B12" s="134">
        <v>4.8030303030303001</v>
      </c>
      <c r="C12" s="134">
        <v>5</v>
      </c>
    </row>
    <row r="13" spans="1:6" x14ac:dyDescent="0.25">
      <c r="A13" s="95" t="s">
        <v>77</v>
      </c>
      <c r="B13" s="134">
        <v>5.6015625</v>
      </c>
      <c r="C13" s="134">
        <v>5.4583333333333304</v>
      </c>
    </row>
    <row r="14" spans="1:6" x14ac:dyDescent="0.25">
      <c r="A14" s="95" t="s">
        <v>78</v>
      </c>
      <c r="B14" s="134">
        <v>5.4888888888888898</v>
      </c>
      <c r="C14" s="134">
        <v>5</v>
      </c>
    </row>
    <row r="15" spans="1:6" x14ac:dyDescent="0.25">
      <c r="A15" s="95" t="s">
        <v>79</v>
      </c>
      <c r="B15" s="134">
        <v>5.28571428571429</v>
      </c>
      <c r="C15" s="134">
        <v>5</v>
      </c>
    </row>
    <row r="16" spans="1:6" x14ac:dyDescent="0.25">
      <c r="A16" s="95" t="s">
        <v>139</v>
      </c>
      <c r="B16" s="146" t="s">
        <v>89</v>
      </c>
      <c r="C16" s="146" t="s">
        <v>89</v>
      </c>
    </row>
    <row r="17" spans="1:5" x14ac:dyDescent="0.25">
      <c r="A17" s="95" t="s">
        <v>138</v>
      </c>
      <c r="B17" s="146" t="s">
        <v>93</v>
      </c>
      <c r="C17" s="146" t="s">
        <v>93</v>
      </c>
    </row>
    <row r="18" spans="1:5" x14ac:dyDescent="0.25">
      <c r="A18" s="139" t="s">
        <v>75</v>
      </c>
      <c r="B18" s="27" t="s">
        <v>89</v>
      </c>
      <c r="C18" s="27" t="s">
        <v>89</v>
      </c>
    </row>
    <row r="20" spans="1:5" x14ac:dyDescent="0.25">
      <c r="A20" s="14" t="s">
        <v>504</v>
      </c>
      <c r="B20" s="136" t="s">
        <v>68</v>
      </c>
      <c r="C20" s="136" t="s">
        <v>69</v>
      </c>
    </row>
    <row r="21" spans="1:5" x14ac:dyDescent="0.25">
      <c r="A21" s="95" t="s">
        <v>80</v>
      </c>
      <c r="B21" s="134">
        <v>5.5</v>
      </c>
      <c r="C21" s="134">
        <v>5</v>
      </c>
    </row>
    <row r="22" spans="1:5" x14ac:dyDescent="0.25">
      <c r="A22" s="95" t="s">
        <v>81</v>
      </c>
      <c r="B22" s="146" t="s">
        <v>93</v>
      </c>
      <c r="C22" s="146" t="s">
        <v>93</v>
      </c>
    </row>
    <row r="23" spans="1:5" x14ac:dyDescent="0.25">
      <c r="A23" s="95" t="s">
        <v>82</v>
      </c>
      <c r="B23" s="146" t="s">
        <v>93</v>
      </c>
      <c r="C23" s="146" t="s">
        <v>93</v>
      </c>
    </row>
    <row r="24" spans="1:5" x14ac:dyDescent="0.25">
      <c r="A24" s="95" t="s">
        <v>83</v>
      </c>
      <c r="B24" s="146" t="s">
        <v>93</v>
      </c>
      <c r="C24" s="146" t="s">
        <v>93</v>
      </c>
    </row>
    <row r="25" spans="1:5" x14ac:dyDescent="0.25">
      <c r="A25" s="95" t="s">
        <v>84</v>
      </c>
      <c r="B25" s="134">
        <v>5.0738993710691798</v>
      </c>
      <c r="C25" s="134">
        <v>5.25</v>
      </c>
    </row>
    <row r="26" spans="1:5" x14ac:dyDescent="0.25">
      <c r="A26" s="139" t="s">
        <v>75</v>
      </c>
      <c r="B26" s="145">
        <v>4.4134615384615401</v>
      </c>
      <c r="C26" s="145">
        <v>4.875</v>
      </c>
    </row>
    <row r="27" spans="1:5" x14ac:dyDescent="0.25">
      <c r="C27" s="99" t="s">
        <v>86</v>
      </c>
    </row>
    <row r="29" spans="1:5" x14ac:dyDescent="0.25">
      <c r="A29" s="224" t="s">
        <v>157</v>
      </c>
      <c r="B29" s="210"/>
      <c r="C29" s="210"/>
      <c r="D29" s="210"/>
      <c r="E29" s="210"/>
    </row>
    <row r="30" spans="1:5" x14ac:dyDescent="0.25">
      <c r="A30" s="210"/>
      <c r="B30" s="210"/>
      <c r="C30" s="210"/>
      <c r="D30" s="210"/>
      <c r="E30" s="210"/>
    </row>
    <row r="31" spans="1:5" x14ac:dyDescent="0.25">
      <c r="A31" s="224" t="s">
        <v>140</v>
      </c>
      <c r="B31" s="210"/>
      <c r="C31" s="210"/>
      <c r="D31" s="210"/>
      <c r="E31" s="210"/>
    </row>
    <row r="33" spans="1:8" x14ac:dyDescent="0.25">
      <c r="A33" s="100" t="s">
        <v>85</v>
      </c>
    </row>
    <row r="34" spans="1:8" ht="15" customHeight="1" x14ac:dyDescent="0.25">
      <c r="A34" s="214" t="s">
        <v>516</v>
      </c>
      <c r="B34" s="214"/>
      <c r="C34" s="214"/>
      <c r="D34" s="214"/>
      <c r="E34" s="214"/>
    </row>
    <row r="35" spans="1:8" x14ac:dyDescent="0.25">
      <c r="A35" s="214"/>
      <c r="B35" s="214"/>
      <c r="C35" s="214"/>
      <c r="D35" s="214"/>
      <c r="E35" s="214"/>
    </row>
    <row r="36" spans="1:8" x14ac:dyDescent="0.25">
      <c r="A36" s="214"/>
      <c r="B36" s="214"/>
      <c r="C36" s="214"/>
      <c r="D36" s="214"/>
      <c r="E36" s="214"/>
    </row>
    <row r="37" spans="1:8" x14ac:dyDescent="0.25">
      <c r="A37" s="214"/>
      <c r="B37" s="214"/>
      <c r="C37" s="214"/>
      <c r="D37" s="214"/>
      <c r="E37" s="214"/>
    </row>
    <row r="38" spans="1:8" x14ac:dyDescent="0.25">
      <c r="A38" s="214"/>
      <c r="B38" s="214"/>
      <c r="C38" s="214"/>
      <c r="D38" s="214"/>
      <c r="E38" s="214"/>
    </row>
    <row r="39" spans="1:8" ht="15" customHeight="1" x14ac:dyDescent="0.25">
      <c r="A39" s="225" t="s">
        <v>369</v>
      </c>
      <c r="B39" s="225"/>
      <c r="C39" s="225"/>
      <c r="D39" s="225"/>
      <c r="E39" s="225"/>
      <c r="F39" s="147"/>
      <c r="G39" s="147"/>
      <c r="H39" s="147"/>
    </row>
    <row r="40" spans="1:8" x14ac:dyDescent="0.25">
      <c r="A40" s="225"/>
      <c r="B40" s="225"/>
      <c r="C40" s="225"/>
      <c r="D40" s="225"/>
      <c r="E40" s="225"/>
      <c r="F40" s="147"/>
      <c r="G40" s="147"/>
      <c r="H40" s="147"/>
    </row>
    <row r="41" spans="1:8" s="180" customFormat="1" ht="15" customHeight="1" x14ac:dyDescent="0.25">
      <c r="A41" s="226" t="s">
        <v>454</v>
      </c>
      <c r="B41" s="226"/>
      <c r="C41" s="226"/>
      <c r="D41" s="226"/>
      <c r="E41" s="226"/>
      <c r="F41" s="147"/>
      <c r="G41" s="147"/>
      <c r="H41" s="147"/>
    </row>
    <row r="42" spans="1:8" s="180" customFormat="1" x14ac:dyDescent="0.25">
      <c r="A42" s="226"/>
      <c r="B42" s="226"/>
      <c r="C42" s="226"/>
      <c r="D42" s="226"/>
      <c r="E42" s="226"/>
      <c r="F42" s="147"/>
      <c r="G42" s="147"/>
      <c r="H42" s="147"/>
    </row>
    <row r="43" spans="1:8" s="180" customFormat="1" x14ac:dyDescent="0.25">
      <c r="A43" s="226"/>
      <c r="B43" s="226"/>
      <c r="C43" s="226"/>
      <c r="D43" s="226"/>
      <c r="E43" s="226"/>
      <c r="F43" s="147"/>
      <c r="G43" s="147"/>
      <c r="H43" s="147"/>
    </row>
    <row r="44" spans="1:8" s="180" customFormat="1" x14ac:dyDescent="0.25">
      <c r="A44" s="226"/>
      <c r="B44" s="226"/>
      <c r="C44" s="226"/>
      <c r="D44" s="226"/>
      <c r="E44" s="226"/>
      <c r="F44" s="147"/>
      <c r="G44" s="147"/>
      <c r="H44" s="147"/>
    </row>
    <row r="45" spans="1:8" s="180" customFormat="1" x14ac:dyDescent="0.25">
      <c r="A45" s="226"/>
      <c r="B45" s="226"/>
      <c r="C45" s="226"/>
      <c r="D45" s="226"/>
      <c r="E45" s="226"/>
      <c r="F45" s="147"/>
      <c r="G45" s="147"/>
      <c r="H45" s="147"/>
    </row>
    <row r="46" spans="1:8" s="180" customFormat="1" x14ac:dyDescent="0.25">
      <c r="A46" s="226"/>
      <c r="B46" s="226"/>
      <c r="C46" s="226"/>
      <c r="D46" s="226"/>
      <c r="E46" s="226"/>
      <c r="F46" s="147"/>
      <c r="G46" s="147"/>
      <c r="H46" s="147"/>
    </row>
    <row r="47" spans="1:8" ht="15" customHeight="1" x14ac:dyDescent="0.25">
      <c r="A47" s="211" t="s">
        <v>499</v>
      </c>
      <c r="B47" s="212"/>
      <c r="C47" s="212"/>
      <c r="D47" s="212"/>
      <c r="E47" s="212"/>
    </row>
    <row r="48" spans="1:8" x14ac:dyDescent="0.25">
      <c r="A48" s="212"/>
      <c r="B48" s="212"/>
      <c r="C48" s="212"/>
      <c r="D48" s="212"/>
      <c r="E48" s="212"/>
    </row>
    <row r="49" spans="1:5" x14ac:dyDescent="0.25">
      <c r="A49" s="212"/>
      <c r="B49" s="212"/>
      <c r="C49" s="212"/>
      <c r="D49" s="212"/>
      <c r="E49" s="212"/>
    </row>
    <row r="50" spans="1:5" x14ac:dyDescent="0.25">
      <c r="A50" s="211" t="s">
        <v>500</v>
      </c>
      <c r="B50" s="213"/>
      <c r="C50" s="213"/>
      <c r="D50" s="213"/>
      <c r="E50" s="213"/>
    </row>
    <row r="51" spans="1:5" x14ac:dyDescent="0.25">
      <c r="A51" s="213"/>
      <c r="B51" s="213"/>
      <c r="C51" s="213"/>
      <c r="D51" s="213"/>
      <c r="E51" s="213"/>
    </row>
    <row r="52" spans="1:5" x14ac:dyDescent="0.25">
      <c r="A52" s="211" t="s">
        <v>501</v>
      </c>
      <c r="B52" s="213"/>
      <c r="C52" s="213"/>
      <c r="D52" s="213"/>
      <c r="E52" s="213"/>
    </row>
    <row r="53" spans="1:5" x14ac:dyDescent="0.25">
      <c r="A53" s="213"/>
      <c r="B53" s="213"/>
      <c r="C53" s="213"/>
      <c r="D53" s="213"/>
      <c r="E53" s="213"/>
    </row>
    <row r="54" spans="1:5" x14ac:dyDescent="0.25">
      <c r="A54" s="213"/>
      <c r="B54" s="213"/>
      <c r="C54" s="213"/>
      <c r="D54" s="213"/>
      <c r="E54" s="213"/>
    </row>
  </sheetData>
  <mergeCells count="11">
    <mergeCell ref="A50:E51"/>
    <mergeCell ref="A52:E54"/>
    <mergeCell ref="A34:E38"/>
    <mergeCell ref="A39:E40"/>
    <mergeCell ref="A47:E49"/>
    <mergeCell ref="A41:E46"/>
    <mergeCell ref="A1:E1"/>
    <mergeCell ref="A3:A4"/>
    <mergeCell ref="B3:C3"/>
    <mergeCell ref="A29:E30"/>
    <mergeCell ref="A31:E3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14632-2D2C-4AD1-B791-3422FC9983FF}">
  <dimension ref="A1:S47"/>
  <sheetViews>
    <sheetView workbookViewId="0">
      <selection sqref="A1:I1"/>
    </sheetView>
  </sheetViews>
  <sheetFormatPr defaultColWidth="11.42578125" defaultRowHeight="15" x14ac:dyDescent="0.25"/>
  <cols>
    <col min="1" max="1" width="20.7109375" style="122" customWidth="1"/>
    <col min="2" max="9" width="10.7109375" style="122" customWidth="1"/>
    <col min="10" max="10" width="11.42578125" style="122"/>
    <col min="11" max="11" width="20.7109375" style="122" customWidth="1"/>
    <col min="12" max="19" width="10.7109375" style="122" customWidth="1"/>
    <col min="20" max="16384" width="11.42578125" style="122"/>
  </cols>
  <sheetData>
    <row r="1" spans="1:19" ht="27.75" customHeight="1" x14ac:dyDescent="0.25">
      <c r="A1" s="209" t="s">
        <v>505</v>
      </c>
      <c r="B1" s="210"/>
      <c r="C1" s="210"/>
      <c r="D1" s="210"/>
      <c r="E1" s="210"/>
      <c r="F1" s="210"/>
      <c r="G1" s="210"/>
      <c r="H1" s="210"/>
      <c r="I1" s="210"/>
      <c r="J1" s="92" t="str">
        <f>HYPERLINK("#'Index'!A1", "Index")</f>
        <v>Index</v>
      </c>
    </row>
    <row r="3" spans="1:19" x14ac:dyDescent="0.25">
      <c r="A3" s="222" t="s">
        <v>72</v>
      </c>
      <c r="B3" s="217" t="s">
        <v>506</v>
      </c>
      <c r="C3" s="223"/>
      <c r="D3" s="223"/>
      <c r="E3" s="223"/>
      <c r="F3" s="223"/>
      <c r="G3" s="223"/>
      <c r="H3" s="223"/>
      <c r="I3" s="223"/>
      <c r="K3" s="222" t="s">
        <v>72</v>
      </c>
      <c r="L3" s="227" t="s">
        <v>507</v>
      </c>
      <c r="M3" s="227"/>
      <c r="N3" s="227"/>
      <c r="O3" s="227"/>
      <c r="P3" s="227"/>
      <c r="Q3" s="227"/>
      <c r="R3" s="227"/>
      <c r="S3" s="227"/>
    </row>
    <row r="4" spans="1:19" ht="25.5" x14ac:dyDescent="0.25">
      <c r="A4" s="222" t="s">
        <v>132</v>
      </c>
      <c r="B4" s="136" t="s">
        <v>306</v>
      </c>
      <c r="C4" s="136" t="s">
        <v>307</v>
      </c>
      <c r="D4" s="136" t="s">
        <v>308</v>
      </c>
      <c r="E4" s="136" t="s">
        <v>309</v>
      </c>
      <c r="F4" s="136" t="s">
        <v>310</v>
      </c>
      <c r="G4" s="136" t="s">
        <v>311</v>
      </c>
      <c r="H4" s="136" t="s">
        <v>366</v>
      </c>
      <c r="I4" s="136" t="s">
        <v>61</v>
      </c>
      <c r="K4" s="222" t="s">
        <v>132</v>
      </c>
      <c r="L4" s="136" t="s">
        <v>306</v>
      </c>
      <c r="M4" s="136" t="s">
        <v>307</v>
      </c>
      <c r="N4" s="136" t="s">
        <v>308</v>
      </c>
      <c r="O4" s="136" t="s">
        <v>309</v>
      </c>
      <c r="P4" s="136" t="s">
        <v>310</v>
      </c>
      <c r="Q4" s="136" t="s">
        <v>311</v>
      </c>
      <c r="R4" s="136" t="s">
        <v>366</v>
      </c>
      <c r="S4" s="136" t="s">
        <v>61</v>
      </c>
    </row>
    <row r="5" spans="1:19" x14ac:dyDescent="0.25">
      <c r="A5" s="95" t="s">
        <v>73</v>
      </c>
      <c r="B5" s="96">
        <v>1</v>
      </c>
      <c r="C5" s="96">
        <v>3</v>
      </c>
      <c r="D5" s="96">
        <v>4</v>
      </c>
      <c r="E5" s="96">
        <v>3</v>
      </c>
      <c r="F5" s="96">
        <v>0</v>
      </c>
      <c r="G5" s="96">
        <v>0</v>
      </c>
      <c r="H5" s="96">
        <v>0</v>
      </c>
      <c r="I5" s="137">
        <v>11</v>
      </c>
      <c r="K5" s="95" t="s">
        <v>73</v>
      </c>
      <c r="L5" s="97">
        <v>9.0909090909090898E-2</v>
      </c>
      <c r="M5" s="97">
        <v>0.27272727272727298</v>
      </c>
      <c r="N5" s="97">
        <v>0.36363636363636398</v>
      </c>
      <c r="O5" s="97">
        <v>0.27272727272727298</v>
      </c>
      <c r="P5" s="97">
        <v>0</v>
      </c>
      <c r="Q5" s="97">
        <v>0</v>
      </c>
      <c r="R5" s="97">
        <v>0</v>
      </c>
      <c r="S5" s="21">
        <v>1</v>
      </c>
    </row>
    <row r="6" spans="1:19" x14ac:dyDescent="0.25">
      <c r="A6" s="95" t="s">
        <v>74</v>
      </c>
      <c r="B6" s="96">
        <v>7</v>
      </c>
      <c r="C6" s="96">
        <v>20</v>
      </c>
      <c r="D6" s="96">
        <v>35</v>
      </c>
      <c r="E6" s="96">
        <v>13</v>
      </c>
      <c r="F6" s="96">
        <v>3</v>
      </c>
      <c r="G6" s="96">
        <v>1</v>
      </c>
      <c r="H6" s="96">
        <v>0</v>
      </c>
      <c r="I6" s="137">
        <v>79</v>
      </c>
      <c r="K6" s="95" t="s">
        <v>74</v>
      </c>
      <c r="L6" s="97">
        <v>8.8607594936708903E-2</v>
      </c>
      <c r="M6" s="97">
        <v>0.253164556962025</v>
      </c>
      <c r="N6" s="97">
        <v>0.443037974683544</v>
      </c>
      <c r="O6" s="97">
        <v>0.164556962025316</v>
      </c>
      <c r="P6" s="97">
        <v>3.7974683544303799E-2</v>
      </c>
      <c r="Q6" s="97">
        <v>1.26582278481013E-2</v>
      </c>
      <c r="R6" s="97">
        <v>0</v>
      </c>
      <c r="S6" s="21">
        <v>1</v>
      </c>
    </row>
    <row r="7" spans="1:19" x14ac:dyDescent="0.25">
      <c r="A7" s="139" t="s">
        <v>75</v>
      </c>
      <c r="B7" s="140">
        <v>0</v>
      </c>
      <c r="C7" s="140">
        <v>0</v>
      </c>
      <c r="D7" s="140">
        <v>0</v>
      </c>
      <c r="E7" s="140">
        <v>0</v>
      </c>
      <c r="F7" s="140">
        <v>0</v>
      </c>
      <c r="G7" s="140">
        <v>0</v>
      </c>
      <c r="H7" s="140">
        <v>0</v>
      </c>
      <c r="I7" s="141">
        <v>0</v>
      </c>
      <c r="K7" s="139" t="s">
        <v>75</v>
      </c>
      <c r="L7" s="16" t="s">
        <v>89</v>
      </c>
      <c r="M7" s="16" t="s">
        <v>89</v>
      </c>
      <c r="N7" s="16" t="s">
        <v>89</v>
      </c>
      <c r="O7" s="16" t="s">
        <v>89</v>
      </c>
      <c r="P7" s="16" t="s">
        <v>89</v>
      </c>
      <c r="Q7" s="16" t="s">
        <v>89</v>
      </c>
      <c r="R7" s="16" t="s">
        <v>89</v>
      </c>
      <c r="S7" s="22" t="s">
        <v>89</v>
      </c>
    </row>
    <row r="8" spans="1:19" x14ac:dyDescent="0.25">
      <c r="S8" s="148"/>
    </row>
    <row r="9" spans="1:19" ht="25.5" x14ac:dyDescent="0.25">
      <c r="A9" s="93" t="s">
        <v>76</v>
      </c>
      <c r="B9" s="136" t="s">
        <v>306</v>
      </c>
      <c r="C9" s="136" t="s">
        <v>307</v>
      </c>
      <c r="D9" s="136" t="s">
        <v>308</v>
      </c>
      <c r="E9" s="136" t="s">
        <v>309</v>
      </c>
      <c r="F9" s="136" t="s">
        <v>310</v>
      </c>
      <c r="G9" s="136" t="s">
        <v>311</v>
      </c>
      <c r="H9" s="136" t="s">
        <v>366</v>
      </c>
      <c r="I9" s="136" t="s">
        <v>61</v>
      </c>
      <c r="K9" s="93" t="s">
        <v>76</v>
      </c>
      <c r="L9" s="136" t="s">
        <v>306</v>
      </c>
      <c r="M9" s="136" t="s">
        <v>307</v>
      </c>
      <c r="N9" s="136" t="s">
        <v>308</v>
      </c>
      <c r="O9" s="136" t="s">
        <v>309</v>
      </c>
      <c r="P9" s="136" t="s">
        <v>310</v>
      </c>
      <c r="Q9" s="136" t="s">
        <v>311</v>
      </c>
      <c r="R9" s="136" t="s">
        <v>366</v>
      </c>
      <c r="S9" s="112" t="s">
        <v>61</v>
      </c>
    </row>
    <row r="10" spans="1:19" x14ac:dyDescent="0.25">
      <c r="A10" s="95" t="s">
        <v>135</v>
      </c>
      <c r="B10" s="96">
        <v>1</v>
      </c>
      <c r="C10" s="96">
        <v>3</v>
      </c>
      <c r="D10" s="96">
        <v>0</v>
      </c>
      <c r="E10" s="96">
        <v>0</v>
      </c>
      <c r="F10" s="96">
        <v>0</v>
      </c>
      <c r="G10" s="96">
        <v>0</v>
      </c>
      <c r="H10" s="96">
        <v>0</v>
      </c>
      <c r="I10" s="137">
        <v>4</v>
      </c>
      <c r="K10" s="95" t="s">
        <v>135</v>
      </c>
      <c r="L10" s="97">
        <v>0.25</v>
      </c>
      <c r="M10" s="97">
        <v>0.75</v>
      </c>
      <c r="N10" s="97">
        <v>0</v>
      </c>
      <c r="O10" s="97">
        <v>0</v>
      </c>
      <c r="P10" s="97">
        <v>0</v>
      </c>
      <c r="Q10" s="97">
        <v>0</v>
      </c>
      <c r="R10" s="97">
        <v>0</v>
      </c>
      <c r="S10" s="21">
        <v>1</v>
      </c>
    </row>
    <row r="11" spans="1:19" x14ac:dyDescent="0.25">
      <c r="A11" s="95" t="s">
        <v>136</v>
      </c>
      <c r="B11" s="96">
        <v>3</v>
      </c>
      <c r="C11" s="96">
        <v>3</v>
      </c>
      <c r="D11" s="96">
        <v>2</v>
      </c>
      <c r="E11" s="96">
        <v>0</v>
      </c>
      <c r="F11" s="96">
        <v>0</v>
      </c>
      <c r="G11" s="96">
        <v>0</v>
      </c>
      <c r="H11" s="96">
        <v>0</v>
      </c>
      <c r="I11" s="137">
        <v>8</v>
      </c>
      <c r="K11" s="95" t="s">
        <v>136</v>
      </c>
      <c r="L11" s="97">
        <v>0.375</v>
      </c>
      <c r="M11" s="97">
        <v>0.375</v>
      </c>
      <c r="N11" s="97">
        <v>0.25</v>
      </c>
      <c r="O11" s="97">
        <v>0</v>
      </c>
      <c r="P11" s="97">
        <v>0</v>
      </c>
      <c r="Q11" s="97">
        <v>0</v>
      </c>
      <c r="R11" s="97">
        <v>0</v>
      </c>
      <c r="S11" s="21">
        <v>1</v>
      </c>
    </row>
    <row r="12" spans="1:19" x14ac:dyDescent="0.25">
      <c r="A12" s="95" t="s">
        <v>137</v>
      </c>
      <c r="B12" s="96">
        <v>1</v>
      </c>
      <c r="C12" s="96">
        <v>7</v>
      </c>
      <c r="D12" s="96">
        <v>10</v>
      </c>
      <c r="E12" s="96">
        <v>4</v>
      </c>
      <c r="F12" s="96">
        <v>0</v>
      </c>
      <c r="G12" s="96">
        <v>0</v>
      </c>
      <c r="H12" s="96">
        <v>0</v>
      </c>
      <c r="I12" s="137">
        <v>22</v>
      </c>
      <c r="K12" s="95" t="s">
        <v>137</v>
      </c>
      <c r="L12" s="97">
        <v>4.5454545454545497E-2</v>
      </c>
      <c r="M12" s="97">
        <v>0.31818181818181801</v>
      </c>
      <c r="N12" s="97">
        <v>0.45454545454545497</v>
      </c>
      <c r="O12" s="97">
        <v>0.18181818181818199</v>
      </c>
      <c r="P12" s="97">
        <v>0</v>
      </c>
      <c r="Q12" s="97">
        <v>0</v>
      </c>
      <c r="R12" s="97">
        <v>0</v>
      </c>
      <c r="S12" s="21">
        <v>1</v>
      </c>
    </row>
    <row r="13" spans="1:19" x14ac:dyDescent="0.25">
      <c r="A13" s="95" t="s">
        <v>77</v>
      </c>
      <c r="B13" s="96">
        <v>3</v>
      </c>
      <c r="C13" s="96">
        <v>2</v>
      </c>
      <c r="D13" s="96">
        <v>19</v>
      </c>
      <c r="E13" s="96">
        <v>6</v>
      </c>
      <c r="F13" s="96">
        <v>1</v>
      </c>
      <c r="G13" s="96">
        <v>1</v>
      </c>
      <c r="H13" s="96">
        <v>0</v>
      </c>
      <c r="I13" s="137">
        <v>32</v>
      </c>
      <c r="K13" s="95" t="s">
        <v>77</v>
      </c>
      <c r="L13" s="97">
        <v>9.375E-2</v>
      </c>
      <c r="M13" s="97">
        <v>6.25E-2</v>
      </c>
      <c r="N13" s="97">
        <v>0.59375</v>
      </c>
      <c r="O13" s="97">
        <v>0.1875</v>
      </c>
      <c r="P13" s="97">
        <v>3.125E-2</v>
      </c>
      <c r="Q13" s="97">
        <v>3.125E-2</v>
      </c>
      <c r="R13" s="97">
        <v>0</v>
      </c>
      <c r="S13" s="21">
        <v>1</v>
      </c>
    </row>
    <row r="14" spans="1:19" x14ac:dyDescent="0.25">
      <c r="A14" s="95" t="s">
        <v>78</v>
      </c>
      <c r="B14" s="96">
        <v>0</v>
      </c>
      <c r="C14" s="96">
        <v>4</v>
      </c>
      <c r="D14" s="96">
        <v>6</v>
      </c>
      <c r="E14" s="96">
        <v>3</v>
      </c>
      <c r="F14" s="96">
        <v>2</v>
      </c>
      <c r="G14" s="96">
        <v>0</v>
      </c>
      <c r="H14" s="96">
        <v>0</v>
      </c>
      <c r="I14" s="137">
        <v>15</v>
      </c>
      <c r="K14" s="95" t="s">
        <v>78</v>
      </c>
      <c r="L14" s="97">
        <v>0</v>
      </c>
      <c r="M14" s="97">
        <v>0.266666666666667</v>
      </c>
      <c r="N14" s="97">
        <v>0.4</v>
      </c>
      <c r="O14" s="97">
        <v>0.2</v>
      </c>
      <c r="P14" s="97">
        <v>0.133333333333333</v>
      </c>
      <c r="Q14" s="97">
        <v>0</v>
      </c>
      <c r="R14" s="97">
        <v>0</v>
      </c>
      <c r="S14" s="21">
        <v>1</v>
      </c>
    </row>
    <row r="15" spans="1:19" x14ac:dyDescent="0.25">
      <c r="A15" s="95" t="s">
        <v>79</v>
      </c>
      <c r="B15" s="96">
        <v>0</v>
      </c>
      <c r="C15" s="96">
        <v>2</v>
      </c>
      <c r="D15" s="96">
        <v>2</v>
      </c>
      <c r="E15" s="96">
        <v>3</v>
      </c>
      <c r="F15" s="96">
        <v>0</v>
      </c>
      <c r="G15" s="96">
        <v>0</v>
      </c>
      <c r="H15" s="96">
        <v>0</v>
      </c>
      <c r="I15" s="137">
        <v>7</v>
      </c>
      <c r="K15" s="95" t="s">
        <v>79</v>
      </c>
      <c r="L15" s="97">
        <v>0</v>
      </c>
      <c r="M15" s="97">
        <v>0.28571428571428598</v>
      </c>
      <c r="N15" s="97">
        <v>0.28571428571428598</v>
      </c>
      <c r="O15" s="97">
        <v>0.42857142857142899</v>
      </c>
      <c r="P15" s="97">
        <v>0</v>
      </c>
      <c r="Q15" s="97">
        <v>0</v>
      </c>
      <c r="R15" s="97">
        <v>0</v>
      </c>
      <c r="S15" s="21">
        <v>1</v>
      </c>
    </row>
    <row r="16" spans="1:19" x14ac:dyDescent="0.25">
      <c r="A16" s="95" t="s">
        <v>139</v>
      </c>
      <c r="B16" s="96">
        <v>0</v>
      </c>
      <c r="C16" s="96">
        <v>0</v>
      </c>
      <c r="D16" s="96">
        <v>0</v>
      </c>
      <c r="E16" s="96">
        <v>0</v>
      </c>
      <c r="F16" s="96">
        <v>0</v>
      </c>
      <c r="G16" s="96">
        <v>0</v>
      </c>
      <c r="H16" s="96">
        <v>0</v>
      </c>
      <c r="I16" s="137">
        <v>0</v>
      </c>
      <c r="K16" s="95" t="s">
        <v>139</v>
      </c>
      <c r="L16" s="97" t="s">
        <v>89</v>
      </c>
      <c r="M16" s="97" t="s">
        <v>89</v>
      </c>
      <c r="N16" s="97" t="s">
        <v>89</v>
      </c>
      <c r="O16" s="97" t="s">
        <v>89</v>
      </c>
      <c r="P16" s="97" t="s">
        <v>89</v>
      </c>
      <c r="Q16" s="97" t="s">
        <v>89</v>
      </c>
      <c r="R16" s="97" t="s">
        <v>89</v>
      </c>
      <c r="S16" s="21" t="s">
        <v>89</v>
      </c>
    </row>
    <row r="17" spans="1:19" x14ac:dyDescent="0.25">
      <c r="A17" s="95" t="s">
        <v>138</v>
      </c>
      <c r="B17" s="96">
        <v>0</v>
      </c>
      <c r="C17" s="96">
        <v>2</v>
      </c>
      <c r="D17" s="96">
        <v>0</v>
      </c>
      <c r="E17" s="96">
        <v>0</v>
      </c>
      <c r="F17" s="96">
        <v>0</v>
      </c>
      <c r="G17" s="96">
        <v>0</v>
      </c>
      <c r="H17" s="96">
        <v>0</v>
      </c>
      <c r="I17" s="137">
        <v>2</v>
      </c>
      <c r="K17" s="95" t="s">
        <v>138</v>
      </c>
      <c r="L17" s="97">
        <v>0</v>
      </c>
      <c r="M17" s="97">
        <v>1</v>
      </c>
      <c r="N17" s="97">
        <v>0</v>
      </c>
      <c r="O17" s="97">
        <v>0</v>
      </c>
      <c r="P17" s="97">
        <v>0</v>
      </c>
      <c r="Q17" s="97">
        <v>0</v>
      </c>
      <c r="R17" s="97">
        <v>0</v>
      </c>
      <c r="S17" s="21">
        <v>1</v>
      </c>
    </row>
    <row r="18" spans="1:19" x14ac:dyDescent="0.25">
      <c r="A18" s="139" t="s">
        <v>75</v>
      </c>
      <c r="B18" s="140">
        <v>0</v>
      </c>
      <c r="C18" s="140">
        <v>0</v>
      </c>
      <c r="D18" s="140">
        <v>0</v>
      </c>
      <c r="E18" s="140">
        <v>0</v>
      </c>
      <c r="F18" s="140">
        <v>0</v>
      </c>
      <c r="G18" s="140">
        <v>0</v>
      </c>
      <c r="H18" s="140">
        <v>0</v>
      </c>
      <c r="I18" s="141">
        <v>0</v>
      </c>
      <c r="K18" s="139" t="s">
        <v>75</v>
      </c>
      <c r="L18" s="16" t="s">
        <v>89</v>
      </c>
      <c r="M18" s="16" t="s">
        <v>89</v>
      </c>
      <c r="N18" s="16" t="s">
        <v>89</v>
      </c>
      <c r="O18" s="16" t="s">
        <v>89</v>
      </c>
      <c r="P18" s="16" t="s">
        <v>89</v>
      </c>
      <c r="Q18" s="16" t="s">
        <v>89</v>
      </c>
      <c r="R18" s="16" t="s">
        <v>89</v>
      </c>
      <c r="S18" s="22" t="s">
        <v>89</v>
      </c>
    </row>
    <row r="19" spans="1:19" x14ac:dyDescent="0.25">
      <c r="S19" s="148"/>
    </row>
    <row r="20" spans="1:19" ht="25.5" x14ac:dyDescent="0.25">
      <c r="A20" s="125" t="s">
        <v>504</v>
      </c>
      <c r="B20" s="136" t="s">
        <v>306</v>
      </c>
      <c r="C20" s="136" t="s">
        <v>307</v>
      </c>
      <c r="D20" s="136" t="s">
        <v>308</v>
      </c>
      <c r="E20" s="136" t="s">
        <v>309</v>
      </c>
      <c r="F20" s="136" t="s">
        <v>310</v>
      </c>
      <c r="G20" s="136" t="s">
        <v>311</v>
      </c>
      <c r="H20" s="136" t="s">
        <v>366</v>
      </c>
      <c r="I20" s="136" t="s">
        <v>61</v>
      </c>
      <c r="K20" s="125" t="s">
        <v>504</v>
      </c>
      <c r="L20" s="136" t="s">
        <v>306</v>
      </c>
      <c r="M20" s="136" t="s">
        <v>307</v>
      </c>
      <c r="N20" s="136" t="s">
        <v>308</v>
      </c>
      <c r="O20" s="136" t="s">
        <v>309</v>
      </c>
      <c r="P20" s="136" t="s">
        <v>310</v>
      </c>
      <c r="Q20" s="136" t="s">
        <v>311</v>
      </c>
      <c r="R20" s="136" t="s">
        <v>366</v>
      </c>
      <c r="S20" s="112" t="s">
        <v>61</v>
      </c>
    </row>
    <row r="21" spans="1:19" x14ac:dyDescent="0.25">
      <c r="A21" s="95" t="s">
        <v>80</v>
      </c>
      <c r="B21" s="96">
        <v>0</v>
      </c>
      <c r="C21" s="96">
        <v>1</v>
      </c>
      <c r="D21" s="96">
        <v>2</v>
      </c>
      <c r="E21" s="96">
        <v>2</v>
      </c>
      <c r="F21" s="96">
        <v>0</v>
      </c>
      <c r="G21" s="96">
        <v>0</v>
      </c>
      <c r="H21" s="96">
        <v>0</v>
      </c>
      <c r="I21" s="137">
        <v>5</v>
      </c>
      <c r="K21" s="95" t="s">
        <v>80</v>
      </c>
      <c r="L21" s="97">
        <v>0</v>
      </c>
      <c r="M21" s="97">
        <v>0.2</v>
      </c>
      <c r="N21" s="97">
        <v>0.4</v>
      </c>
      <c r="O21" s="97">
        <v>0.4</v>
      </c>
      <c r="P21" s="97">
        <v>0</v>
      </c>
      <c r="Q21" s="97">
        <v>0</v>
      </c>
      <c r="R21" s="97">
        <v>0</v>
      </c>
      <c r="S21" s="21">
        <v>1</v>
      </c>
    </row>
    <row r="22" spans="1:19" x14ac:dyDescent="0.25">
      <c r="A22" s="95" t="s">
        <v>81</v>
      </c>
      <c r="B22" s="96">
        <v>0</v>
      </c>
      <c r="C22" s="96">
        <v>1</v>
      </c>
      <c r="D22" s="96">
        <v>2</v>
      </c>
      <c r="E22" s="96">
        <v>0</v>
      </c>
      <c r="F22" s="96">
        <v>0</v>
      </c>
      <c r="G22" s="96">
        <v>0</v>
      </c>
      <c r="H22" s="96">
        <v>0</v>
      </c>
      <c r="I22" s="137">
        <v>3</v>
      </c>
      <c r="K22" s="95" t="s">
        <v>81</v>
      </c>
      <c r="L22" s="97">
        <v>0</v>
      </c>
      <c r="M22" s="97">
        <v>0.33333333333333298</v>
      </c>
      <c r="N22" s="97">
        <v>0.66666666666666696</v>
      </c>
      <c r="O22" s="97">
        <v>0</v>
      </c>
      <c r="P22" s="97">
        <v>0</v>
      </c>
      <c r="Q22" s="97">
        <v>0</v>
      </c>
      <c r="R22" s="97">
        <v>0</v>
      </c>
      <c r="S22" s="21">
        <v>1</v>
      </c>
    </row>
    <row r="23" spans="1:19" x14ac:dyDescent="0.25">
      <c r="A23" s="95" t="s">
        <v>82</v>
      </c>
      <c r="B23" s="96">
        <v>0</v>
      </c>
      <c r="C23" s="96">
        <v>0</v>
      </c>
      <c r="D23" s="96">
        <v>1</v>
      </c>
      <c r="E23" s="96">
        <v>1</v>
      </c>
      <c r="F23" s="96">
        <v>0</v>
      </c>
      <c r="G23" s="96">
        <v>0</v>
      </c>
      <c r="H23" s="96">
        <v>0</v>
      </c>
      <c r="I23" s="137">
        <v>2</v>
      </c>
      <c r="K23" s="95" t="s">
        <v>82</v>
      </c>
      <c r="L23" s="97">
        <v>0</v>
      </c>
      <c r="M23" s="97">
        <v>0</v>
      </c>
      <c r="N23" s="97">
        <v>0.5</v>
      </c>
      <c r="O23" s="97">
        <v>0.5</v>
      </c>
      <c r="P23" s="97">
        <v>0</v>
      </c>
      <c r="Q23" s="97">
        <v>0</v>
      </c>
      <c r="R23" s="97">
        <v>0</v>
      </c>
      <c r="S23" s="21">
        <v>1</v>
      </c>
    </row>
    <row r="24" spans="1:19" x14ac:dyDescent="0.25">
      <c r="A24" s="95" t="s">
        <v>83</v>
      </c>
      <c r="B24" s="96">
        <v>0</v>
      </c>
      <c r="C24" s="96">
        <v>0</v>
      </c>
      <c r="D24" s="96">
        <v>0</v>
      </c>
      <c r="E24" s="96">
        <v>0</v>
      </c>
      <c r="F24" s="96">
        <v>1</v>
      </c>
      <c r="G24" s="96">
        <v>0</v>
      </c>
      <c r="H24" s="96">
        <v>0</v>
      </c>
      <c r="I24" s="137">
        <v>1</v>
      </c>
      <c r="K24" s="95" t="s">
        <v>83</v>
      </c>
      <c r="L24" s="97">
        <v>0</v>
      </c>
      <c r="M24" s="97">
        <v>0</v>
      </c>
      <c r="N24" s="97">
        <v>0</v>
      </c>
      <c r="O24" s="97">
        <v>0</v>
      </c>
      <c r="P24" s="97">
        <v>1</v>
      </c>
      <c r="Q24" s="97">
        <v>0</v>
      </c>
      <c r="R24" s="97">
        <v>0</v>
      </c>
      <c r="S24" s="21">
        <v>1</v>
      </c>
    </row>
    <row r="25" spans="1:19" x14ac:dyDescent="0.25">
      <c r="A25" s="95" t="s">
        <v>84</v>
      </c>
      <c r="B25" s="96">
        <v>3</v>
      </c>
      <c r="C25" s="96">
        <v>16</v>
      </c>
      <c r="D25" s="96">
        <v>20</v>
      </c>
      <c r="E25" s="96">
        <v>12</v>
      </c>
      <c r="F25" s="96">
        <v>1</v>
      </c>
      <c r="G25" s="96">
        <v>1</v>
      </c>
      <c r="H25" s="96">
        <v>0</v>
      </c>
      <c r="I25" s="137">
        <v>53</v>
      </c>
      <c r="K25" s="95" t="s">
        <v>84</v>
      </c>
      <c r="L25" s="97">
        <v>5.6603773584905703E-2</v>
      </c>
      <c r="M25" s="97">
        <v>0.30188679245283001</v>
      </c>
      <c r="N25" s="97">
        <v>0.37735849056603799</v>
      </c>
      <c r="O25" s="97">
        <v>0.22641509433962301</v>
      </c>
      <c r="P25" s="97">
        <v>1.88679245283019E-2</v>
      </c>
      <c r="Q25" s="97">
        <v>1.88679245283019E-2</v>
      </c>
      <c r="R25" s="97">
        <v>0</v>
      </c>
      <c r="S25" s="21">
        <v>1</v>
      </c>
    </row>
    <row r="26" spans="1:19" x14ac:dyDescent="0.25">
      <c r="A26" s="139" t="s">
        <v>75</v>
      </c>
      <c r="B26" s="140">
        <v>5</v>
      </c>
      <c r="C26" s="140">
        <v>5</v>
      </c>
      <c r="D26" s="140">
        <v>14</v>
      </c>
      <c r="E26" s="140">
        <v>1</v>
      </c>
      <c r="F26" s="140">
        <v>1</v>
      </c>
      <c r="G26" s="140">
        <v>0</v>
      </c>
      <c r="H26" s="140">
        <v>0</v>
      </c>
      <c r="I26" s="141">
        <v>26</v>
      </c>
      <c r="K26" s="139" t="s">
        <v>75</v>
      </c>
      <c r="L26" s="142">
        <v>0.19230769230769201</v>
      </c>
      <c r="M26" s="142">
        <v>0.19230769230769201</v>
      </c>
      <c r="N26" s="142">
        <v>0.53846153846153799</v>
      </c>
      <c r="O26" s="142">
        <v>3.8461538461538498E-2</v>
      </c>
      <c r="P26" s="142">
        <v>3.8461538461538498E-2</v>
      </c>
      <c r="Q26" s="142">
        <v>0</v>
      </c>
      <c r="R26" s="142">
        <v>0</v>
      </c>
      <c r="S26" s="22">
        <v>1</v>
      </c>
    </row>
    <row r="27" spans="1:19" x14ac:dyDescent="0.25">
      <c r="S27" s="99" t="s">
        <v>86</v>
      </c>
    </row>
    <row r="28" spans="1:19" x14ac:dyDescent="0.25">
      <c r="A28" s="224" t="s">
        <v>133</v>
      </c>
      <c r="B28" s="210"/>
      <c r="C28" s="210"/>
      <c r="D28" s="210"/>
      <c r="E28" s="210"/>
      <c r="F28" s="210"/>
      <c r="G28" s="210"/>
      <c r="H28" s="210"/>
      <c r="I28" s="210"/>
    </row>
    <row r="30" spans="1:19" x14ac:dyDescent="0.25">
      <c r="A30" s="100" t="s">
        <v>85</v>
      </c>
    </row>
    <row r="31" spans="1:19" ht="15" customHeight="1" x14ac:dyDescent="0.25">
      <c r="A31" s="214" t="s">
        <v>516</v>
      </c>
      <c r="B31" s="214"/>
      <c r="C31" s="214"/>
      <c r="D31" s="214"/>
      <c r="E31" s="214"/>
      <c r="F31" s="214"/>
      <c r="G31" s="214"/>
      <c r="H31" s="214"/>
      <c r="I31" s="214"/>
    </row>
    <row r="32" spans="1:19" x14ac:dyDescent="0.25">
      <c r="A32" s="214"/>
      <c r="B32" s="214"/>
      <c r="C32" s="214"/>
      <c r="D32" s="214"/>
      <c r="E32" s="214"/>
      <c r="F32" s="214"/>
      <c r="G32" s="214"/>
      <c r="H32" s="214"/>
      <c r="I32" s="214"/>
    </row>
    <row r="33" spans="1:9" x14ac:dyDescent="0.25">
      <c r="A33" s="214"/>
      <c r="B33" s="214"/>
      <c r="C33" s="214"/>
      <c r="D33" s="214"/>
      <c r="E33" s="214"/>
      <c r="F33" s="214"/>
      <c r="G33" s="214"/>
      <c r="H33" s="214"/>
      <c r="I33" s="214"/>
    </row>
    <row r="34" spans="1:9" x14ac:dyDescent="0.25">
      <c r="A34" s="214"/>
      <c r="B34" s="214"/>
      <c r="C34" s="214"/>
      <c r="D34" s="214"/>
      <c r="E34" s="214"/>
      <c r="F34" s="214"/>
      <c r="G34" s="214"/>
      <c r="H34" s="214"/>
      <c r="I34" s="214"/>
    </row>
    <row r="35" spans="1:9" ht="15" customHeight="1" x14ac:dyDescent="0.25">
      <c r="A35" s="225" t="s">
        <v>369</v>
      </c>
      <c r="B35" s="225"/>
      <c r="C35" s="225"/>
      <c r="D35" s="225"/>
      <c r="E35" s="225"/>
      <c r="F35" s="225"/>
      <c r="G35" s="225"/>
      <c r="H35" s="225"/>
      <c r="I35" s="225"/>
    </row>
    <row r="36" spans="1:9" x14ac:dyDescent="0.25">
      <c r="A36" s="225"/>
      <c r="B36" s="225"/>
      <c r="C36" s="225"/>
      <c r="D36" s="225"/>
      <c r="E36" s="225"/>
      <c r="F36" s="225"/>
      <c r="G36" s="225"/>
      <c r="H36" s="225"/>
      <c r="I36" s="225"/>
    </row>
    <row r="37" spans="1:9" s="180" customFormat="1" ht="15" customHeight="1" x14ac:dyDescent="0.25">
      <c r="A37" s="225" t="s">
        <v>454</v>
      </c>
      <c r="B37" s="225"/>
      <c r="C37" s="225"/>
      <c r="D37" s="225"/>
      <c r="E37" s="225"/>
      <c r="F37" s="225"/>
      <c r="G37" s="225"/>
      <c r="H37" s="225"/>
      <c r="I37" s="225"/>
    </row>
    <row r="38" spans="1:9" s="180" customFormat="1" x14ac:dyDescent="0.25">
      <c r="A38" s="225"/>
      <c r="B38" s="225"/>
      <c r="C38" s="225"/>
      <c r="D38" s="225"/>
      <c r="E38" s="225"/>
      <c r="F38" s="225"/>
      <c r="G38" s="225"/>
      <c r="H38" s="225"/>
      <c r="I38" s="225"/>
    </row>
    <row r="39" spans="1:9" s="180" customFormat="1" x14ac:dyDescent="0.25">
      <c r="A39" s="225"/>
      <c r="B39" s="225"/>
      <c r="C39" s="225"/>
      <c r="D39" s="225"/>
      <c r="E39" s="225"/>
      <c r="F39" s="225"/>
      <c r="G39" s="225"/>
      <c r="H39" s="225"/>
      <c r="I39" s="225"/>
    </row>
    <row r="40" spans="1:9" s="180" customFormat="1" x14ac:dyDescent="0.25">
      <c r="A40" s="225"/>
      <c r="B40" s="225"/>
      <c r="C40" s="225"/>
      <c r="D40" s="225"/>
      <c r="E40" s="225"/>
      <c r="F40" s="225"/>
      <c r="G40" s="225"/>
      <c r="H40" s="225"/>
      <c r="I40" s="225"/>
    </row>
    <row r="41" spans="1:9" ht="15" customHeight="1" x14ac:dyDescent="0.25">
      <c r="A41" s="211" t="s">
        <v>499</v>
      </c>
      <c r="B41" s="211"/>
      <c r="C41" s="211"/>
      <c r="D41" s="211"/>
      <c r="E41" s="211"/>
      <c r="F41" s="211"/>
      <c r="G41" s="211"/>
      <c r="H41" s="211"/>
      <c r="I41" s="211"/>
    </row>
    <row r="42" spans="1:9" x14ac:dyDescent="0.25">
      <c r="A42" s="211"/>
      <c r="B42" s="211"/>
      <c r="C42" s="211"/>
      <c r="D42" s="211"/>
      <c r="E42" s="211"/>
      <c r="F42" s="211"/>
      <c r="G42" s="211"/>
      <c r="H42" s="211"/>
      <c r="I42" s="211"/>
    </row>
    <row r="43" spans="1:9" x14ac:dyDescent="0.25">
      <c r="A43" s="211" t="s">
        <v>531</v>
      </c>
      <c r="B43" s="212"/>
      <c r="C43" s="212"/>
      <c r="D43" s="212"/>
      <c r="E43" s="212"/>
      <c r="F43" s="212"/>
      <c r="G43" s="212"/>
      <c r="H43" s="212"/>
      <c r="I43" s="212"/>
    </row>
    <row r="44" spans="1:9" x14ac:dyDescent="0.25">
      <c r="A44" s="212"/>
      <c r="B44" s="212"/>
      <c r="C44" s="212"/>
      <c r="D44" s="212"/>
      <c r="E44" s="212"/>
      <c r="F44" s="212"/>
      <c r="G44" s="212"/>
      <c r="H44" s="212"/>
      <c r="I44" s="212"/>
    </row>
    <row r="45" spans="1:9" x14ac:dyDescent="0.25">
      <c r="A45" s="212"/>
      <c r="B45" s="212"/>
      <c r="C45" s="212"/>
      <c r="D45" s="212"/>
      <c r="E45" s="212"/>
      <c r="F45" s="212"/>
      <c r="G45" s="212"/>
      <c r="H45" s="212"/>
      <c r="I45" s="212"/>
    </row>
    <row r="46" spans="1:9" x14ac:dyDescent="0.25">
      <c r="A46" s="211" t="s">
        <v>501</v>
      </c>
      <c r="B46" s="213"/>
      <c r="C46" s="213"/>
      <c r="D46" s="213"/>
      <c r="E46" s="213"/>
      <c r="F46" s="213"/>
      <c r="G46" s="213"/>
      <c r="H46" s="213"/>
      <c r="I46" s="213"/>
    </row>
    <row r="47" spans="1:9" x14ac:dyDescent="0.25">
      <c r="A47" s="213"/>
      <c r="B47" s="213"/>
      <c r="C47" s="213"/>
      <c r="D47" s="213"/>
      <c r="E47" s="213"/>
      <c r="F47" s="213"/>
      <c r="G47" s="213"/>
      <c r="H47" s="213"/>
      <c r="I47" s="213"/>
    </row>
  </sheetData>
  <mergeCells count="12">
    <mergeCell ref="A41:I42"/>
    <mergeCell ref="L3:S3"/>
    <mergeCell ref="A28:I28"/>
    <mergeCell ref="A43:I45"/>
    <mergeCell ref="A46:I47"/>
    <mergeCell ref="A31:I34"/>
    <mergeCell ref="A37:I40"/>
    <mergeCell ref="A1:I1"/>
    <mergeCell ref="A3:A4"/>
    <mergeCell ref="B3:I3"/>
    <mergeCell ref="K3:K4"/>
    <mergeCell ref="A35:I3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771A-3C6D-42E1-AC0F-9AE9A0962A22}">
  <dimension ref="A1:L19"/>
  <sheetViews>
    <sheetView workbookViewId="0">
      <selection sqref="A1:K1"/>
    </sheetView>
  </sheetViews>
  <sheetFormatPr defaultColWidth="11.42578125" defaultRowHeight="15" x14ac:dyDescent="0.25"/>
  <cols>
    <col min="1" max="1" width="17.7109375" style="122" customWidth="1"/>
    <col min="2" max="16384" width="11.42578125" style="122"/>
  </cols>
  <sheetData>
    <row r="1" spans="1:12" x14ac:dyDescent="0.25">
      <c r="A1" s="209" t="s">
        <v>375</v>
      </c>
      <c r="B1" s="210"/>
      <c r="C1" s="210"/>
      <c r="D1" s="210"/>
      <c r="E1" s="210"/>
      <c r="F1" s="210"/>
      <c r="G1" s="210"/>
      <c r="H1" s="210"/>
      <c r="I1" s="210"/>
      <c r="J1" s="210"/>
      <c r="K1" s="210"/>
      <c r="L1" s="103" t="str">
        <f>HYPERLINK("#'Index'!A1", "Index")</f>
        <v>Index</v>
      </c>
    </row>
    <row r="3" spans="1:12" x14ac:dyDescent="0.25">
      <c r="A3" s="125" t="s">
        <v>49</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59</v>
      </c>
      <c r="B4" s="106">
        <v>3</v>
      </c>
      <c r="C4" s="106">
        <v>6</v>
      </c>
      <c r="D4" s="106">
        <v>0</v>
      </c>
      <c r="E4" s="106">
        <v>0</v>
      </c>
      <c r="F4" s="106">
        <v>0</v>
      </c>
      <c r="G4" s="106">
        <v>0</v>
      </c>
      <c r="H4" s="106">
        <v>0</v>
      </c>
      <c r="I4" s="106">
        <v>0</v>
      </c>
      <c r="J4" s="106">
        <v>0</v>
      </c>
      <c r="K4" s="106">
        <v>0</v>
      </c>
      <c r="L4" s="106">
        <v>1</v>
      </c>
    </row>
    <row r="5" spans="1:12" x14ac:dyDescent="0.25">
      <c r="A5" s="36" t="s">
        <v>60</v>
      </c>
      <c r="B5" s="106">
        <v>15</v>
      </c>
      <c r="C5" s="106">
        <v>8</v>
      </c>
      <c r="D5" s="106">
        <v>11</v>
      </c>
      <c r="E5" s="106">
        <v>1</v>
      </c>
      <c r="F5" s="106">
        <v>2</v>
      </c>
      <c r="G5" s="106">
        <v>5</v>
      </c>
      <c r="H5" s="106">
        <v>3</v>
      </c>
      <c r="I5" s="106">
        <v>6</v>
      </c>
      <c r="J5" s="106">
        <v>6</v>
      </c>
      <c r="K5" s="106">
        <v>2</v>
      </c>
      <c r="L5" s="106">
        <v>3</v>
      </c>
    </row>
    <row r="6" spans="1:12" x14ac:dyDescent="0.25">
      <c r="A6" s="125" t="s">
        <v>61</v>
      </c>
      <c r="B6" s="125">
        <v>18</v>
      </c>
      <c r="C6" s="125">
        <v>14</v>
      </c>
      <c r="D6" s="125">
        <v>11</v>
      </c>
      <c r="E6" s="125">
        <v>1</v>
      </c>
      <c r="F6" s="125">
        <v>2</v>
      </c>
      <c r="G6" s="125">
        <v>5</v>
      </c>
      <c r="H6" s="125">
        <v>3</v>
      </c>
      <c r="I6" s="125">
        <v>6</v>
      </c>
      <c r="J6" s="125">
        <v>6</v>
      </c>
      <c r="K6" s="125">
        <v>2</v>
      </c>
      <c r="L6" s="125">
        <v>4</v>
      </c>
    </row>
    <row r="9" spans="1:12" x14ac:dyDescent="0.25">
      <c r="A9" s="125" t="s">
        <v>49</v>
      </c>
      <c r="B9" s="105" t="s">
        <v>50</v>
      </c>
      <c r="C9" s="105" t="s">
        <v>51</v>
      </c>
      <c r="D9" s="105" t="s">
        <v>52</v>
      </c>
      <c r="E9" s="105" t="s">
        <v>53</v>
      </c>
      <c r="F9" s="105" t="s">
        <v>54</v>
      </c>
      <c r="G9" s="105" t="s">
        <v>55</v>
      </c>
      <c r="H9" s="105" t="s">
        <v>56</v>
      </c>
      <c r="I9" s="105" t="s">
        <v>57</v>
      </c>
      <c r="J9" s="105" t="s">
        <v>58</v>
      </c>
      <c r="K9" s="105" t="s">
        <v>298</v>
      </c>
      <c r="L9" s="105" t="s">
        <v>218</v>
      </c>
    </row>
    <row r="10" spans="1:12" x14ac:dyDescent="0.25">
      <c r="A10" s="36" t="s">
        <v>59</v>
      </c>
      <c r="B10" s="15">
        <v>0.16666666666666699</v>
      </c>
      <c r="C10" s="15">
        <v>0.42857142857142899</v>
      </c>
      <c r="D10" s="15">
        <v>0</v>
      </c>
      <c r="E10" s="15">
        <v>0</v>
      </c>
      <c r="F10" s="15">
        <v>0</v>
      </c>
      <c r="G10" s="15">
        <v>0</v>
      </c>
      <c r="H10" s="15">
        <v>0</v>
      </c>
      <c r="I10" s="15">
        <v>0</v>
      </c>
      <c r="J10" s="15">
        <v>0</v>
      </c>
      <c r="K10" s="15">
        <v>0</v>
      </c>
      <c r="L10" s="15">
        <v>0.25</v>
      </c>
    </row>
    <row r="11" spans="1:12" x14ac:dyDescent="0.25">
      <c r="A11" s="36" t="s">
        <v>60</v>
      </c>
      <c r="B11" s="15">
        <v>0.83333333333333304</v>
      </c>
      <c r="C11" s="15">
        <v>0.57142857142857095</v>
      </c>
      <c r="D11" s="15">
        <v>1</v>
      </c>
      <c r="E11" s="15">
        <v>1</v>
      </c>
      <c r="F11" s="15">
        <v>1</v>
      </c>
      <c r="G11" s="15">
        <v>1</v>
      </c>
      <c r="H11" s="15">
        <v>1</v>
      </c>
      <c r="I11" s="15">
        <v>1</v>
      </c>
      <c r="J11" s="15">
        <v>1</v>
      </c>
      <c r="K11" s="15">
        <v>1</v>
      </c>
      <c r="L11" s="15">
        <v>0.75</v>
      </c>
    </row>
    <row r="12" spans="1:12" x14ac:dyDescent="0.25">
      <c r="A12" s="125" t="s">
        <v>61</v>
      </c>
      <c r="B12" s="107">
        <v>1</v>
      </c>
      <c r="C12" s="107">
        <v>1</v>
      </c>
      <c r="D12" s="107">
        <v>1</v>
      </c>
      <c r="E12" s="107">
        <v>1</v>
      </c>
      <c r="F12" s="107">
        <v>1</v>
      </c>
      <c r="G12" s="107">
        <v>1</v>
      </c>
      <c r="H12" s="107">
        <v>1</v>
      </c>
      <c r="I12" s="107">
        <v>1</v>
      </c>
      <c r="J12" s="107">
        <v>1</v>
      </c>
      <c r="K12" s="107">
        <v>1</v>
      </c>
      <c r="L12" s="107">
        <v>1</v>
      </c>
    </row>
    <row r="13" spans="1:12" x14ac:dyDescent="0.25">
      <c r="L13" s="17" t="s">
        <v>86</v>
      </c>
    </row>
    <row r="14" spans="1:12" x14ac:dyDescent="0.25">
      <c r="A14" s="124" t="s">
        <v>85</v>
      </c>
      <c r="B14" s="124"/>
      <c r="C14" s="124"/>
      <c r="D14" s="124"/>
      <c r="E14" s="124"/>
      <c r="F14" s="124"/>
      <c r="G14" s="124"/>
      <c r="H14" s="124"/>
      <c r="I14" s="124"/>
      <c r="J14" s="124"/>
      <c r="K14" s="124"/>
      <c r="L14" s="124"/>
    </row>
    <row r="15" spans="1:12" x14ac:dyDescent="0.25">
      <c r="A15" s="214" t="s">
        <v>508</v>
      </c>
      <c r="B15" s="214"/>
      <c r="C15" s="214"/>
      <c r="D15" s="214"/>
      <c r="E15" s="214"/>
      <c r="F15" s="214"/>
      <c r="G15" s="214"/>
      <c r="H15" s="214"/>
      <c r="I15" s="214"/>
      <c r="J15" s="214"/>
      <c r="K15" s="214"/>
      <c r="L15" s="214"/>
    </row>
    <row r="16" spans="1:12" x14ac:dyDescent="0.25">
      <c r="A16" s="214"/>
      <c r="B16" s="214"/>
      <c r="C16" s="214"/>
      <c r="D16" s="214"/>
      <c r="E16" s="214"/>
      <c r="F16" s="214"/>
      <c r="G16" s="214"/>
      <c r="H16" s="214"/>
      <c r="I16" s="214"/>
      <c r="J16" s="214"/>
      <c r="K16" s="214"/>
      <c r="L16" s="214"/>
    </row>
    <row r="17" spans="1:12" x14ac:dyDescent="0.25">
      <c r="A17" s="211" t="s">
        <v>443</v>
      </c>
      <c r="B17" s="211"/>
      <c r="C17" s="211"/>
      <c r="D17" s="211"/>
      <c r="E17" s="211"/>
      <c r="F17" s="211"/>
      <c r="G17" s="211"/>
      <c r="H17" s="211"/>
      <c r="I17" s="211"/>
      <c r="J17" s="211"/>
      <c r="K17" s="211"/>
      <c r="L17" s="211"/>
    </row>
    <row r="18" spans="1:12" x14ac:dyDescent="0.25">
      <c r="A18" s="213"/>
      <c r="B18" s="213"/>
      <c r="C18" s="213"/>
      <c r="D18" s="213"/>
      <c r="E18" s="213"/>
      <c r="F18" s="213"/>
      <c r="G18" s="213"/>
      <c r="H18" s="213"/>
      <c r="I18" s="213"/>
      <c r="J18" s="213"/>
      <c r="K18" s="213"/>
      <c r="L18" s="213"/>
    </row>
    <row r="19" spans="1:12" x14ac:dyDescent="0.25">
      <c r="A19" s="213"/>
      <c r="B19" s="213"/>
      <c r="C19" s="213"/>
      <c r="D19" s="213"/>
      <c r="E19" s="213"/>
      <c r="F19" s="213"/>
      <c r="G19" s="213"/>
      <c r="H19" s="213"/>
      <c r="I19" s="213"/>
      <c r="J19" s="213"/>
      <c r="K19" s="213"/>
      <c r="L19" s="213"/>
    </row>
  </sheetData>
  <mergeCells count="3">
    <mergeCell ref="A1:K1"/>
    <mergeCell ref="A17:L19"/>
    <mergeCell ref="A15:L1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5FDDE-1A9D-4F31-9950-1790EE374309}">
  <dimension ref="A1:L29"/>
  <sheetViews>
    <sheetView workbookViewId="0">
      <selection sqref="A1:K1"/>
    </sheetView>
  </sheetViews>
  <sheetFormatPr defaultColWidth="11.42578125" defaultRowHeight="15" x14ac:dyDescent="0.25"/>
  <cols>
    <col min="1" max="1" width="30.7109375" style="122" customWidth="1"/>
    <col min="2" max="16384" width="11.42578125" style="122"/>
  </cols>
  <sheetData>
    <row r="1" spans="1:12" x14ac:dyDescent="0.25">
      <c r="A1" s="209" t="s">
        <v>376</v>
      </c>
      <c r="B1" s="210"/>
      <c r="C1" s="210"/>
      <c r="D1" s="210"/>
      <c r="E1" s="210"/>
      <c r="F1" s="210"/>
      <c r="G1" s="210"/>
      <c r="H1" s="210"/>
      <c r="I1" s="210"/>
      <c r="J1" s="210"/>
      <c r="K1" s="210"/>
      <c r="L1" s="103" t="str">
        <f>HYPERLINK("#'Index'!A1", "Index")</f>
        <v>Index</v>
      </c>
    </row>
    <row r="3" spans="1:12" x14ac:dyDescent="0.25">
      <c r="A3" s="125" t="s">
        <v>62</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63</v>
      </c>
      <c r="B4" s="106">
        <v>0</v>
      </c>
      <c r="C4" s="106">
        <v>0</v>
      </c>
      <c r="D4" s="106">
        <v>0</v>
      </c>
      <c r="E4" s="106">
        <v>0</v>
      </c>
      <c r="F4" s="106">
        <v>0</v>
      </c>
      <c r="G4" s="106">
        <v>1</v>
      </c>
      <c r="H4" s="106">
        <v>0</v>
      </c>
      <c r="I4" s="106">
        <v>0</v>
      </c>
      <c r="J4" s="106">
        <v>0</v>
      </c>
      <c r="K4" s="106">
        <v>0</v>
      </c>
      <c r="L4" s="106">
        <v>0</v>
      </c>
    </row>
    <row r="5" spans="1:12" x14ac:dyDescent="0.25">
      <c r="A5" s="36" t="s">
        <v>64</v>
      </c>
      <c r="B5" s="106">
        <v>1</v>
      </c>
      <c r="C5" s="106">
        <v>1</v>
      </c>
      <c r="D5" s="106">
        <v>1</v>
      </c>
      <c r="E5" s="106">
        <v>0</v>
      </c>
      <c r="F5" s="106">
        <v>0</v>
      </c>
      <c r="G5" s="106">
        <v>0</v>
      </c>
      <c r="H5" s="106">
        <v>0</v>
      </c>
      <c r="I5" s="106">
        <v>0</v>
      </c>
      <c r="J5" s="106">
        <v>0</v>
      </c>
      <c r="K5" s="106">
        <v>0</v>
      </c>
      <c r="L5" s="106">
        <v>0</v>
      </c>
    </row>
    <row r="6" spans="1:12" x14ac:dyDescent="0.25">
      <c r="A6" s="36" t="s">
        <v>65</v>
      </c>
      <c r="B6" s="106">
        <v>7</v>
      </c>
      <c r="C6" s="106">
        <v>5</v>
      </c>
      <c r="D6" s="106">
        <v>2</v>
      </c>
      <c r="E6" s="106">
        <v>0</v>
      </c>
      <c r="F6" s="106">
        <v>0</v>
      </c>
      <c r="G6" s="106">
        <v>0</v>
      </c>
      <c r="H6" s="106">
        <v>0</v>
      </c>
      <c r="I6" s="106">
        <v>0</v>
      </c>
      <c r="J6" s="106">
        <v>1</v>
      </c>
      <c r="K6" s="106">
        <v>0</v>
      </c>
      <c r="L6" s="106">
        <v>0</v>
      </c>
    </row>
    <row r="7" spans="1:12" x14ac:dyDescent="0.25">
      <c r="A7" s="36" t="s">
        <v>66</v>
      </c>
      <c r="B7" s="106">
        <v>5</v>
      </c>
      <c r="C7" s="106">
        <v>4</v>
      </c>
      <c r="D7" s="106">
        <v>3</v>
      </c>
      <c r="E7" s="106">
        <v>0</v>
      </c>
      <c r="F7" s="106">
        <v>1</v>
      </c>
      <c r="G7" s="106">
        <v>1</v>
      </c>
      <c r="H7" s="106">
        <v>1</v>
      </c>
      <c r="I7" s="106">
        <v>5</v>
      </c>
      <c r="J7" s="106">
        <v>2</v>
      </c>
      <c r="K7" s="106">
        <v>2</v>
      </c>
      <c r="L7" s="106">
        <v>3</v>
      </c>
    </row>
    <row r="8" spans="1:12" x14ac:dyDescent="0.25">
      <c r="A8" s="36" t="s">
        <v>67</v>
      </c>
      <c r="B8" s="106">
        <v>5</v>
      </c>
      <c r="C8" s="106">
        <v>4</v>
      </c>
      <c r="D8" s="106">
        <v>4</v>
      </c>
      <c r="E8" s="106">
        <v>1</v>
      </c>
      <c r="F8" s="106">
        <v>1</v>
      </c>
      <c r="G8" s="106">
        <v>3</v>
      </c>
      <c r="H8" s="106">
        <v>2</v>
      </c>
      <c r="I8" s="106">
        <v>1</v>
      </c>
      <c r="J8" s="106">
        <v>3</v>
      </c>
      <c r="K8" s="106">
        <v>0</v>
      </c>
      <c r="L8" s="106">
        <v>1</v>
      </c>
    </row>
    <row r="9" spans="1:12" x14ac:dyDescent="0.25">
      <c r="A9" s="36" t="s">
        <v>134</v>
      </c>
      <c r="B9" s="106">
        <v>0</v>
      </c>
      <c r="C9" s="106">
        <v>0</v>
      </c>
      <c r="D9" s="106">
        <v>1</v>
      </c>
      <c r="E9" s="106">
        <v>0</v>
      </c>
      <c r="F9" s="106">
        <v>0</v>
      </c>
      <c r="G9" s="106">
        <v>0</v>
      </c>
      <c r="H9" s="106">
        <v>0</v>
      </c>
      <c r="I9" s="106">
        <v>0</v>
      </c>
      <c r="J9" s="106">
        <v>0</v>
      </c>
      <c r="K9" s="106">
        <v>0</v>
      </c>
      <c r="L9" s="106">
        <v>0</v>
      </c>
    </row>
    <row r="10" spans="1:12" x14ac:dyDescent="0.25">
      <c r="A10" s="125" t="s">
        <v>61</v>
      </c>
      <c r="B10" s="125">
        <v>18</v>
      </c>
      <c r="C10" s="125">
        <v>14</v>
      </c>
      <c r="D10" s="125">
        <v>11</v>
      </c>
      <c r="E10" s="125">
        <v>1</v>
      </c>
      <c r="F10" s="125">
        <v>2</v>
      </c>
      <c r="G10" s="125">
        <v>5</v>
      </c>
      <c r="H10" s="125">
        <v>3</v>
      </c>
      <c r="I10" s="125">
        <v>6</v>
      </c>
      <c r="J10" s="125">
        <v>6</v>
      </c>
      <c r="K10" s="125">
        <v>2</v>
      </c>
      <c r="L10" s="125">
        <v>4</v>
      </c>
    </row>
    <row r="13" spans="1:12" x14ac:dyDescent="0.25">
      <c r="A13" s="125" t="s">
        <v>62</v>
      </c>
      <c r="B13" s="105" t="s">
        <v>50</v>
      </c>
      <c r="C13" s="105" t="s">
        <v>51</v>
      </c>
      <c r="D13" s="105" t="s">
        <v>52</v>
      </c>
      <c r="E13" s="105" t="s">
        <v>53</v>
      </c>
      <c r="F13" s="105" t="s">
        <v>54</v>
      </c>
      <c r="G13" s="105" t="s">
        <v>55</v>
      </c>
      <c r="H13" s="105" t="s">
        <v>56</v>
      </c>
      <c r="I13" s="105" t="s">
        <v>57</v>
      </c>
      <c r="J13" s="105" t="s">
        <v>58</v>
      </c>
      <c r="K13" s="105" t="s">
        <v>298</v>
      </c>
      <c r="L13" s="105" t="s">
        <v>218</v>
      </c>
    </row>
    <row r="14" spans="1:12" x14ac:dyDescent="0.25">
      <c r="A14" s="36" t="s">
        <v>63</v>
      </c>
      <c r="B14" s="15">
        <v>0</v>
      </c>
      <c r="C14" s="15">
        <v>0</v>
      </c>
      <c r="D14" s="15">
        <v>0</v>
      </c>
      <c r="E14" s="15">
        <v>0</v>
      </c>
      <c r="F14" s="15">
        <v>0</v>
      </c>
      <c r="G14" s="15">
        <v>0.2</v>
      </c>
      <c r="H14" s="15">
        <v>0</v>
      </c>
      <c r="I14" s="15">
        <v>0</v>
      </c>
      <c r="J14" s="15">
        <v>0</v>
      </c>
      <c r="K14" s="15">
        <v>0</v>
      </c>
      <c r="L14" s="15">
        <v>0</v>
      </c>
    </row>
    <row r="15" spans="1:12" x14ac:dyDescent="0.25">
      <c r="A15" s="36" t="s">
        <v>64</v>
      </c>
      <c r="B15" s="15">
        <v>5.5555555555555601E-2</v>
      </c>
      <c r="C15" s="15">
        <v>7.1428571428571397E-2</v>
      </c>
      <c r="D15" s="15">
        <v>9.0909090909090898E-2</v>
      </c>
      <c r="E15" s="15">
        <v>0</v>
      </c>
      <c r="F15" s="15">
        <v>0</v>
      </c>
      <c r="G15" s="15">
        <v>0</v>
      </c>
      <c r="H15" s="15">
        <v>0</v>
      </c>
      <c r="I15" s="15">
        <v>0</v>
      </c>
      <c r="J15" s="15">
        <v>0</v>
      </c>
      <c r="K15" s="15">
        <v>0</v>
      </c>
      <c r="L15" s="15">
        <v>0</v>
      </c>
    </row>
    <row r="16" spans="1:12" x14ac:dyDescent="0.25">
      <c r="A16" s="36" t="s">
        <v>65</v>
      </c>
      <c r="B16" s="15">
        <v>0.38888888888888901</v>
      </c>
      <c r="C16" s="15">
        <v>0.35714285714285698</v>
      </c>
      <c r="D16" s="15">
        <v>0.18181818181818199</v>
      </c>
      <c r="E16" s="15">
        <v>0</v>
      </c>
      <c r="F16" s="15">
        <v>0</v>
      </c>
      <c r="G16" s="15">
        <v>0</v>
      </c>
      <c r="H16" s="15">
        <v>0</v>
      </c>
      <c r="I16" s="15">
        <v>0</v>
      </c>
      <c r="J16" s="15">
        <v>0.16666666666666699</v>
      </c>
      <c r="K16" s="15">
        <v>0</v>
      </c>
      <c r="L16" s="15">
        <v>0</v>
      </c>
    </row>
    <row r="17" spans="1:12" x14ac:dyDescent="0.25">
      <c r="A17" s="36" t="s">
        <v>66</v>
      </c>
      <c r="B17" s="15">
        <v>0.27777777777777801</v>
      </c>
      <c r="C17" s="15">
        <v>0.28571428571428598</v>
      </c>
      <c r="D17" s="15">
        <v>0.27272727272727298</v>
      </c>
      <c r="E17" s="15">
        <v>0</v>
      </c>
      <c r="F17" s="15">
        <v>0.5</v>
      </c>
      <c r="G17" s="15">
        <v>0.2</v>
      </c>
      <c r="H17" s="15">
        <v>0.33333333333333298</v>
      </c>
      <c r="I17" s="15">
        <v>0.83333333333333304</v>
      </c>
      <c r="J17" s="15">
        <v>0.33333333333333298</v>
      </c>
      <c r="K17" s="15">
        <v>1</v>
      </c>
      <c r="L17" s="15">
        <v>0.75</v>
      </c>
    </row>
    <row r="18" spans="1:12" x14ac:dyDescent="0.25">
      <c r="A18" s="36" t="s">
        <v>67</v>
      </c>
      <c r="B18" s="15">
        <v>0.27777777777777801</v>
      </c>
      <c r="C18" s="15">
        <v>0.28571428571428598</v>
      </c>
      <c r="D18" s="15">
        <v>0.36363636363636398</v>
      </c>
      <c r="E18" s="15">
        <v>1</v>
      </c>
      <c r="F18" s="15">
        <v>0.5</v>
      </c>
      <c r="G18" s="15">
        <v>0.6</v>
      </c>
      <c r="H18" s="15">
        <v>0.66666666666666696</v>
      </c>
      <c r="I18" s="15">
        <v>0.16666666666666699</v>
      </c>
      <c r="J18" s="15">
        <v>0.5</v>
      </c>
      <c r="K18" s="15">
        <v>0</v>
      </c>
      <c r="L18" s="15">
        <v>0.25</v>
      </c>
    </row>
    <row r="19" spans="1:12" x14ac:dyDescent="0.25">
      <c r="A19" s="36" t="s">
        <v>134</v>
      </c>
      <c r="B19" s="15">
        <v>0</v>
      </c>
      <c r="C19" s="15">
        <v>0</v>
      </c>
      <c r="D19" s="15">
        <v>9.0909090909090898E-2</v>
      </c>
      <c r="E19" s="15">
        <v>0</v>
      </c>
      <c r="F19" s="15">
        <v>0</v>
      </c>
      <c r="G19" s="15">
        <v>0</v>
      </c>
      <c r="H19" s="15">
        <v>0</v>
      </c>
      <c r="I19" s="15">
        <v>0</v>
      </c>
      <c r="J19" s="15">
        <v>0</v>
      </c>
      <c r="K19" s="15">
        <v>0</v>
      </c>
      <c r="L19" s="15">
        <v>0</v>
      </c>
    </row>
    <row r="20" spans="1:12" x14ac:dyDescent="0.25">
      <c r="A20" s="125" t="s">
        <v>61</v>
      </c>
      <c r="B20" s="107">
        <v>1</v>
      </c>
      <c r="C20" s="107">
        <v>1</v>
      </c>
      <c r="D20" s="107">
        <v>1</v>
      </c>
      <c r="E20" s="107">
        <v>1</v>
      </c>
      <c r="F20" s="107">
        <v>1</v>
      </c>
      <c r="G20" s="107">
        <v>1</v>
      </c>
      <c r="H20" s="107">
        <v>1</v>
      </c>
      <c r="I20" s="107">
        <v>1</v>
      </c>
      <c r="J20" s="107">
        <v>1</v>
      </c>
      <c r="K20" s="107">
        <v>1</v>
      </c>
      <c r="L20" s="107">
        <v>1</v>
      </c>
    </row>
    <row r="21" spans="1:12" x14ac:dyDescent="0.25">
      <c r="L21" s="17" t="s">
        <v>86</v>
      </c>
    </row>
    <row r="22" spans="1:12" x14ac:dyDescent="0.25">
      <c r="A22" s="124" t="s">
        <v>85</v>
      </c>
      <c r="B22" s="124"/>
      <c r="C22" s="124"/>
      <c r="D22" s="124"/>
      <c r="E22" s="124"/>
      <c r="F22" s="124"/>
      <c r="G22" s="124"/>
      <c r="H22" s="124"/>
      <c r="I22" s="124"/>
      <c r="J22" s="124"/>
      <c r="K22" s="124"/>
      <c r="L22" s="124"/>
    </row>
    <row r="23" spans="1:12" x14ac:dyDescent="0.25">
      <c r="A23" s="214" t="s">
        <v>508</v>
      </c>
      <c r="B23" s="214"/>
      <c r="C23" s="214"/>
      <c r="D23" s="214"/>
      <c r="E23" s="214"/>
      <c r="F23" s="214"/>
      <c r="G23" s="214"/>
      <c r="H23" s="214"/>
      <c r="I23" s="214"/>
      <c r="J23" s="214"/>
      <c r="K23" s="214"/>
      <c r="L23" s="214"/>
    </row>
    <row r="24" spans="1:12" x14ac:dyDescent="0.25">
      <c r="A24" s="214"/>
      <c r="B24" s="214"/>
      <c r="C24" s="214"/>
      <c r="D24" s="214"/>
      <c r="E24" s="214"/>
      <c r="F24" s="214"/>
      <c r="G24" s="214"/>
      <c r="H24" s="214"/>
      <c r="I24" s="214"/>
      <c r="J24" s="214"/>
      <c r="K24" s="214"/>
      <c r="L24" s="214"/>
    </row>
    <row r="25" spans="1:12" x14ac:dyDescent="0.25">
      <c r="A25" s="211" t="s">
        <v>443</v>
      </c>
      <c r="B25" s="211"/>
      <c r="C25" s="211"/>
      <c r="D25" s="211"/>
      <c r="E25" s="211"/>
      <c r="F25" s="211"/>
      <c r="G25" s="211"/>
      <c r="H25" s="211"/>
      <c r="I25" s="211"/>
      <c r="J25" s="211"/>
      <c r="K25" s="211"/>
      <c r="L25" s="211"/>
    </row>
    <row r="26" spans="1:12" x14ac:dyDescent="0.25">
      <c r="A26" s="213"/>
      <c r="B26" s="213"/>
      <c r="C26" s="213"/>
      <c r="D26" s="213"/>
      <c r="E26" s="213"/>
      <c r="F26" s="213"/>
      <c r="G26" s="213"/>
      <c r="H26" s="213"/>
      <c r="I26" s="213"/>
      <c r="J26" s="213"/>
      <c r="K26" s="213"/>
      <c r="L26" s="213"/>
    </row>
    <row r="27" spans="1:12" x14ac:dyDescent="0.25">
      <c r="A27" s="213"/>
      <c r="B27" s="213"/>
      <c r="C27" s="213"/>
      <c r="D27" s="213"/>
      <c r="E27" s="213"/>
      <c r="F27" s="213"/>
      <c r="G27" s="213"/>
      <c r="H27" s="213"/>
      <c r="I27" s="213"/>
      <c r="J27" s="213"/>
      <c r="K27" s="213"/>
      <c r="L27" s="213"/>
    </row>
    <row r="28" spans="1:12" x14ac:dyDescent="0.25">
      <c r="A28" s="211" t="s">
        <v>181</v>
      </c>
      <c r="B28" s="211"/>
      <c r="C28" s="211"/>
      <c r="D28" s="211"/>
      <c r="E28" s="211"/>
      <c r="F28" s="211"/>
      <c r="G28" s="211"/>
      <c r="H28" s="211"/>
      <c r="I28" s="211"/>
      <c r="J28" s="211"/>
      <c r="K28" s="211"/>
      <c r="L28" s="211"/>
    </row>
    <row r="29" spans="1:12" x14ac:dyDescent="0.25">
      <c r="A29" s="213"/>
      <c r="B29" s="213"/>
      <c r="C29" s="213"/>
      <c r="D29" s="213"/>
      <c r="E29" s="213"/>
      <c r="F29" s="213"/>
      <c r="G29" s="213"/>
      <c r="H29" s="213"/>
      <c r="I29" s="213"/>
      <c r="J29" s="213"/>
      <c r="K29" s="213"/>
      <c r="L29" s="213"/>
    </row>
  </sheetData>
  <mergeCells count="4">
    <mergeCell ref="A1:K1"/>
    <mergeCell ref="A25:L27"/>
    <mergeCell ref="A28:L29"/>
    <mergeCell ref="A23:L2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5D91-303A-4C67-828D-B195B13C8E0D}">
  <dimension ref="A1:E27"/>
  <sheetViews>
    <sheetView workbookViewId="0">
      <selection sqref="A1:D1"/>
    </sheetView>
  </sheetViews>
  <sheetFormatPr defaultColWidth="11.42578125" defaultRowHeight="15" x14ac:dyDescent="0.25"/>
  <cols>
    <col min="1" max="1" width="47.7109375" style="122" customWidth="1"/>
    <col min="2" max="16384" width="11.42578125" style="122"/>
  </cols>
  <sheetData>
    <row r="1" spans="1:5" ht="27" customHeight="1" x14ac:dyDescent="0.25">
      <c r="A1" s="228" t="s">
        <v>509</v>
      </c>
      <c r="B1" s="228"/>
      <c r="C1" s="228"/>
      <c r="D1" s="228"/>
      <c r="E1" s="103" t="str">
        <f>HYPERLINK("#'Index'!A1", "Index")</f>
        <v>Index</v>
      </c>
    </row>
    <row r="3" spans="1:5" x14ac:dyDescent="0.25">
      <c r="A3" s="125" t="s">
        <v>286</v>
      </c>
      <c r="B3" s="105" t="s">
        <v>377</v>
      </c>
      <c r="C3" s="149"/>
      <c r="D3" s="149"/>
      <c r="E3" s="149"/>
    </row>
    <row r="4" spans="1:5" x14ac:dyDescent="0.25">
      <c r="A4" s="36" t="s">
        <v>68</v>
      </c>
      <c r="B4" s="108">
        <v>12.8333333333333</v>
      </c>
      <c r="C4" s="150"/>
      <c r="D4" s="150"/>
      <c r="E4" s="150"/>
    </row>
    <row r="5" spans="1:5" x14ac:dyDescent="0.25">
      <c r="A5" s="36" t="s">
        <v>69</v>
      </c>
      <c r="B5" s="108">
        <v>13</v>
      </c>
      <c r="C5" s="150"/>
      <c r="D5" s="150"/>
      <c r="E5" s="150"/>
    </row>
    <row r="6" spans="1:5" x14ac:dyDescent="0.25">
      <c r="A6" s="109" t="s">
        <v>141</v>
      </c>
      <c r="B6" s="35" t="s">
        <v>89</v>
      </c>
      <c r="C6" s="151"/>
      <c r="D6" s="151"/>
      <c r="E6" s="151"/>
    </row>
    <row r="7" spans="1:5" x14ac:dyDescent="0.25">
      <c r="B7" s="17" t="s">
        <v>86</v>
      </c>
    </row>
    <row r="8" spans="1:5" x14ac:dyDescent="0.25">
      <c r="A8" s="34" t="s">
        <v>187</v>
      </c>
      <c r="B8" s="17"/>
    </row>
    <row r="9" spans="1:5" x14ac:dyDescent="0.25">
      <c r="A9" s="126"/>
      <c r="B9" s="17"/>
    </row>
    <row r="10" spans="1:5" x14ac:dyDescent="0.25">
      <c r="A10" s="124" t="s">
        <v>85</v>
      </c>
    </row>
    <row r="11" spans="1:5" x14ac:dyDescent="0.25">
      <c r="A11" s="225" t="s">
        <v>220</v>
      </c>
      <c r="B11" s="225"/>
      <c r="C11" s="225"/>
      <c r="D11" s="225"/>
      <c r="E11" s="225"/>
    </row>
    <row r="12" spans="1:5" x14ac:dyDescent="0.25">
      <c r="A12" s="225"/>
      <c r="B12" s="225"/>
      <c r="C12" s="225"/>
      <c r="D12" s="225"/>
      <c r="E12" s="225"/>
    </row>
    <row r="13" spans="1:5" ht="15" customHeight="1" x14ac:dyDescent="0.25">
      <c r="A13" s="225" t="s">
        <v>378</v>
      </c>
      <c r="B13" s="225"/>
      <c r="C13" s="225"/>
      <c r="D13" s="225"/>
      <c r="E13" s="225"/>
    </row>
    <row r="14" spans="1:5" x14ac:dyDescent="0.25">
      <c r="A14" s="225"/>
      <c r="B14" s="225"/>
      <c r="C14" s="225"/>
      <c r="D14" s="225"/>
      <c r="E14" s="225"/>
    </row>
    <row r="15" spans="1:5" x14ac:dyDescent="0.25">
      <c r="A15" s="225"/>
      <c r="B15" s="225"/>
      <c r="C15" s="225"/>
      <c r="D15" s="225"/>
      <c r="E15" s="225"/>
    </row>
    <row r="16" spans="1:5" ht="15" customHeight="1" x14ac:dyDescent="0.25">
      <c r="A16" s="211" t="s">
        <v>454</v>
      </c>
      <c r="B16" s="211"/>
      <c r="C16" s="211"/>
      <c r="D16" s="211"/>
      <c r="E16" s="211"/>
    </row>
    <row r="17" spans="1:5" x14ac:dyDescent="0.25">
      <c r="A17" s="211"/>
      <c r="B17" s="211"/>
      <c r="C17" s="211"/>
      <c r="D17" s="211"/>
      <c r="E17" s="211"/>
    </row>
    <row r="18" spans="1:5" x14ac:dyDescent="0.25">
      <c r="A18" s="211"/>
      <c r="B18" s="211"/>
      <c r="C18" s="211"/>
      <c r="D18" s="211"/>
      <c r="E18" s="211"/>
    </row>
    <row r="19" spans="1:5" x14ac:dyDescent="0.25">
      <c r="A19" s="211"/>
      <c r="B19" s="211"/>
      <c r="C19" s="211"/>
      <c r="D19" s="211"/>
      <c r="E19" s="211"/>
    </row>
    <row r="20" spans="1:5" s="180" customFormat="1" x14ac:dyDescent="0.25">
      <c r="A20" s="211"/>
      <c r="B20" s="211"/>
      <c r="C20" s="211"/>
      <c r="D20" s="211"/>
      <c r="E20" s="211"/>
    </row>
    <row r="21" spans="1:5" s="180" customFormat="1" x14ac:dyDescent="0.25">
      <c r="A21" s="211" t="s">
        <v>284</v>
      </c>
      <c r="B21" s="211"/>
      <c r="C21" s="211"/>
      <c r="D21" s="211"/>
      <c r="E21" s="211"/>
    </row>
    <row r="22" spans="1:5" s="180" customFormat="1" x14ac:dyDescent="0.25">
      <c r="A22" s="211"/>
      <c r="B22" s="211"/>
      <c r="C22" s="211"/>
      <c r="D22" s="211"/>
      <c r="E22" s="211"/>
    </row>
    <row r="23" spans="1:5" ht="15" customHeight="1" x14ac:dyDescent="0.25">
      <c r="A23" s="229" t="s">
        <v>219</v>
      </c>
      <c r="B23" s="229"/>
      <c r="C23" s="229"/>
      <c r="D23" s="229"/>
      <c r="E23" s="229"/>
    </row>
    <row r="24" spans="1:5" x14ac:dyDescent="0.25">
      <c r="A24" s="229"/>
      <c r="B24" s="229"/>
      <c r="C24" s="229"/>
      <c r="D24" s="229"/>
      <c r="E24" s="229"/>
    </row>
    <row r="25" spans="1:5" x14ac:dyDescent="0.25">
      <c r="A25" s="229"/>
      <c r="B25" s="229"/>
      <c r="C25" s="229"/>
      <c r="D25" s="229"/>
      <c r="E25" s="229"/>
    </row>
    <row r="26" spans="1:5" x14ac:dyDescent="0.25">
      <c r="A26" s="229"/>
      <c r="B26" s="229"/>
      <c r="C26" s="229"/>
      <c r="D26" s="229"/>
      <c r="E26" s="229"/>
    </row>
    <row r="27" spans="1:5" x14ac:dyDescent="0.25">
      <c r="A27" s="229"/>
      <c r="B27" s="229"/>
      <c r="C27" s="229"/>
      <c r="D27" s="229"/>
      <c r="E27" s="229"/>
    </row>
  </sheetData>
  <mergeCells count="6">
    <mergeCell ref="A1:D1"/>
    <mergeCell ref="A13:E15"/>
    <mergeCell ref="A23:E27"/>
    <mergeCell ref="A11:E12"/>
    <mergeCell ref="A21:E22"/>
    <mergeCell ref="A16: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4B884-ED5F-4A4C-8096-243AADD63373}">
  <dimension ref="A1:L12"/>
  <sheetViews>
    <sheetView workbookViewId="0">
      <selection activeCell="F49" sqref="F49"/>
    </sheetView>
  </sheetViews>
  <sheetFormatPr defaultColWidth="11.42578125" defaultRowHeight="15" x14ac:dyDescent="0.25"/>
  <cols>
    <col min="1" max="1" width="17.7109375" style="85" customWidth="1"/>
    <col min="2" max="16384" width="11.42578125" style="85"/>
  </cols>
  <sheetData>
    <row r="1" spans="1:12" x14ac:dyDescent="0.25">
      <c r="A1" s="209" t="s">
        <v>299</v>
      </c>
      <c r="B1" s="210"/>
      <c r="C1" s="210"/>
      <c r="D1" s="210"/>
      <c r="E1" s="210"/>
      <c r="F1" s="210"/>
      <c r="G1" s="210"/>
      <c r="H1" s="210"/>
      <c r="I1" s="210"/>
      <c r="J1" s="210"/>
      <c r="K1" s="210"/>
      <c r="L1" s="92" t="str">
        <f>HYPERLINK("#'Index'!A1", "Index")</f>
        <v>Index</v>
      </c>
    </row>
    <row r="3" spans="1:12" x14ac:dyDescent="0.25">
      <c r="A3" s="93" t="s">
        <v>49</v>
      </c>
      <c r="B3" s="94" t="s">
        <v>50</v>
      </c>
      <c r="C3" s="94" t="s">
        <v>51</v>
      </c>
      <c r="D3" s="94" t="s">
        <v>52</v>
      </c>
      <c r="E3" s="94" t="s">
        <v>53</v>
      </c>
      <c r="F3" s="94" t="s">
        <v>54</v>
      </c>
      <c r="G3" s="94" t="s">
        <v>55</v>
      </c>
      <c r="H3" s="94" t="s">
        <v>56</v>
      </c>
      <c r="I3" s="94" t="s">
        <v>57</v>
      </c>
      <c r="J3" s="94" t="s">
        <v>58</v>
      </c>
      <c r="K3" s="94" t="s">
        <v>298</v>
      </c>
      <c r="L3" s="94" t="s">
        <v>218</v>
      </c>
    </row>
    <row r="4" spans="1:12" ht="21.6" customHeight="1" x14ac:dyDescent="0.25">
      <c r="A4" s="101" t="s">
        <v>60</v>
      </c>
      <c r="B4" s="102">
        <v>114</v>
      </c>
      <c r="C4" s="102">
        <v>115</v>
      </c>
      <c r="D4" s="102">
        <v>107</v>
      </c>
      <c r="E4" s="102">
        <v>122</v>
      </c>
      <c r="F4" s="102">
        <v>120</v>
      </c>
      <c r="G4" s="102">
        <v>156</v>
      </c>
      <c r="H4" s="102">
        <v>188</v>
      </c>
      <c r="I4" s="102">
        <v>152</v>
      </c>
      <c r="J4" s="102">
        <v>173</v>
      </c>
      <c r="K4" s="102">
        <v>153</v>
      </c>
      <c r="L4" s="102">
        <v>151</v>
      </c>
    </row>
    <row r="5" spans="1:12" x14ac:dyDescent="0.25">
      <c r="L5" s="99" t="s">
        <v>86</v>
      </c>
    </row>
    <row r="6" spans="1:12" x14ac:dyDescent="0.25">
      <c r="A6" s="100" t="s">
        <v>85</v>
      </c>
      <c r="B6" s="100"/>
      <c r="C6" s="100"/>
      <c r="D6" s="100"/>
      <c r="E6" s="100"/>
      <c r="F6" s="100"/>
      <c r="G6" s="100"/>
      <c r="H6" s="100"/>
      <c r="I6" s="100"/>
      <c r="J6" s="100"/>
      <c r="K6" s="100"/>
      <c r="L6" s="100"/>
    </row>
    <row r="7" spans="1:12" s="83" customFormat="1" ht="14.45" customHeight="1" x14ac:dyDescent="0.25">
      <c r="A7" s="214" t="s">
        <v>301</v>
      </c>
      <c r="B7" s="214"/>
      <c r="C7" s="214"/>
      <c r="D7" s="214"/>
      <c r="E7" s="214"/>
      <c r="F7" s="214"/>
      <c r="G7" s="214"/>
      <c r="H7" s="214"/>
      <c r="I7" s="214"/>
      <c r="J7" s="214"/>
      <c r="K7" s="214"/>
      <c r="L7" s="214"/>
    </row>
    <row r="8" spans="1:12" s="83" customFormat="1" x14ac:dyDescent="0.25">
      <c r="A8" s="214"/>
      <c r="B8" s="214"/>
      <c r="C8" s="214"/>
      <c r="D8" s="214"/>
      <c r="E8" s="214"/>
      <c r="F8" s="214"/>
      <c r="G8" s="214"/>
      <c r="H8" s="214"/>
      <c r="I8" s="214"/>
      <c r="J8" s="214"/>
      <c r="K8" s="214"/>
      <c r="L8" s="214"/>
    </row>
    <row r="9" spans="1:12" s="83" customFormat="1" x14ac:dyDescent="0.25">
      <c r="A9" s="214"/>
      <c r="B9" s="214"/>
      <c r="C9" s="214"/>
      <c r="D9" s="214"/>
      <c r="E9" s="214"/>
      <c r="F9" s="214"/>
      <c r="G9" s="214"/>
      <c r="H9" s="214"/>
      <c r="I9" s="214"/>
      <c r="J9" s="214"/>
      <c r="K9" s="214"/>
      <c r="L9" s="214"/>
    </row>
    <row r="10" spans="1:12" x14ac:dyDescent="0.25">
      <c r="A10" s="211" t="s">
        <v>443</v>
      </c>
      <c r="B10" s="212"/>
      <c r="C10" s="212"/>
      <c r="D10" s="212"/>
      <c r="E10" s="212"/>
      <c r="F10" s="212"/>
      <c r="G10" s="212"/>
      <c r="H10" s="212"/>
      <c r="I10" s="212"/>
      <c r="J10" s="212"/>
      <c r="K10" s="212"/>
      <c r="L10" s="212"/>
    </row>
    <row r="11" spans="1:12" x14ac:dyDescent="0.25">
      <c r="A11" s="213"/>
      <c r="B11" s="213"/>
      <c r="C11" s="213"/>
      <c r="D11" s="213"/>
      <c r="E11" s="213"/>
      <c r="F11" s="213"/>
      <c r="G11" s="213"/>
      <c r="H11" s="213"/>
      <c r="I11" s="213"/>
      <c r="J11" s="213"/>
      <c r="K11" s="213"/>
      <c r="L11" s="213"/>
    </row>
    <row r="12" spans="1:12" x14ac:dyDescent="0.25">
      <c r="A12" s="213"/>
      <c r="B12" s="213"/>
      <c r="C12" s="213"/>
      <c r="D12" s="213"/>
      <c r="E12" s="213"/>
      <c r="F12" s="213"/>
      <c r="G12" s="213"/>
      <c r="H12" s="213"/>
      <c r="I12" s="213"/>
      <c r="J12" s="213"/>
      <c r="K12" s="213"/>
      <c r="L12" s="213"/>
    </row>
  </sheetData>
  <mergeCells count="3">
    <mergeCell ref="A1:K1"/>
    <mergeCell ref="A10:L12"/>
    <mergeCell ref="A7:L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83E1-CC67-454D-BADA-7C8F4DBC733B}">
  <dimension ref="A1:L29"/>
  <sheetViews>
    <sheetView workbookViewId="0">
      <selection sqref="A1:K1"/>
    </sheetView>
  </sheetViews>
  <sheetFormatPr defaultColWidth="11.42578125" defaultRowHeight="15" x14ac:dyDescent="0.25"/>
  <cols>
    <col min="1" max="1" width="24.7109375" style="122" customWidth="1"/>
    <col min="2" max="16384" width="11.42578125" style="122"/>
  </cols>
  <sheetData>
    <row r="1" spans="1:12" ht="27" customHeight="1" x14ac:dyDescent="0.25">
      <c r="A1" s="209" t="s">
        <v>510</v>
      </c>
      <c r="B1" s="210"/>
      <c r="C1" s="210"/>
      <c r="D1" s="210"/>
      <c r="E1" s="210"/>
      <c r="F1" s="210"/>
      <c r="G1" s="210"/>
      <c r="H1" s="210"/>
      <c r="I1" s="210"/>
      <c r="J1" s="210"/>
      <c r="K1" s="210"/>
      <c r="L1" s="103" t="str">
        <f>HYPERLINK("#'Index'!A1", "Index")</f>
        <v>Index</v>
      </c>
    </row>
    <row r="3" spans="1:12" x14ac:dyDescent="0.25">
      <c r="A3" s="125" t="s">
        <v>459</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122</v>
      </c>
      <c r="B4" s="106">
        <v>3</v>
      </c>
      <c r="C4" s="106">
        <v>1</v>
      </c>
      <c r="D4" s="106">
        <v>0</v>
      </c>
      <c r="E4" s="106">
        <v>0</v>
      </c>
      <c r="F4" s="106">
        <v>0</v>
      </c>
      <c r="G4" s="106">
        <v>2</v>
      </c>
      <c r="H4" s="106">
        <v>0</v>
      </c>
      <c r="I4" s="106">
        <v>0</v>
      </c>
      <c r="J4" s="106">
        <v>1</v>
      </c>
      <c r="K4" s="106">
        <v>0</v>
      </c>
      <c r="L4" s="106">
        <v>0</v>
      </c>
    </row>
    <row r="5" spans="1:12" x14ac:dyDescent="0.25">
      <c r="A5" s="36" t="s">
        <v>123</v>
      </c>
      <c r="B5" s="106">
        <v>1</v>
      </c>
      <c r="C5" s="106">
        <v>3</v>
      </c>
      <c r="D5" s="106">
        <v>2</v>
      </c>
      <c r="E5" s="106">
        <v>0</v>
      </c>
      <c r="F5" s="106">
        <v>0</v>
      </c>
      <c r="G5" s="106">
        <v>0</v>
      </c>
      <c r="H5" s="106">
        <v>1</v>
      </c>
      <c r="I5" s="106">
        <v>0</v>
      </c>
      <c r="J5" s="106">
        <v>1</v>
      </c>
      <c r="K5" s="106">
        <v>0</v>
      </c>
      <c r="L5" s="106">
        <v>0</v>
      </c>
    </row>
    <row r="6" spans="1:12" x14ac:dyDescent="0.25">
      <c r="A6" s="36" t="s">
        <v>124</v>
      </c>
      <c r="B6" s="106">
        <v>1</v>
      </c>
      <c r="C6" s="106">
        <v>0</v>
      </c>
      <c r="D6" s="106">
        <v>2</v>
      </c>
      <c r="E6" s="106">
        <v>0</v>
      </c>
      <c r="F6" s="106">
        <v>1</v>
      </c>
      <c r="G6" s="106">
        <v>1</v>
      </c>
      <c r="H6" s="106">
        <v>0</v>
      </c>
      <c r="I6" s="106">
        <v>1</v>
      </c>
      <c r="J6" s="106">
        <v>1</v>
      </c>
      <c r="K6" s="106">
        <v>0</v>
      </c>
      <c r="L6" s="106">
        <v>1</v>
      </c>
    </row>
    <row r="7" spans="1:12" x14ac:dyDescent="0.25">
      <c r="A7" s="36" t="s">
        <v>131</v>
      </c>
      <c r="B7" s="106">
        <v>0</v>
      </c>
      <c r="C7" s="106">
        <v>0</v>
      </c>
      <c r="D7" s="106">
        <v>0</v>
      </c>
      <c r="E7" s="106">
        <v>1</v>
      </c>
      <c r="F7" s="106">
        <v>0</v>
      </c>
      <c r="G7" s="106">
        <v>0</v>
      </c>
      <c r="H7" s="106">
        <v>0</v>
      </c>
      <c r="I7" s="106">
        <v>0</v>
      </c>
      <c r="J7" s="106">
        <v>0</v>
      </c>
      <c r="K7" s="106">
        <v>0</v>
      </c>
      <c r="L7" s="106">
        <v>0</v>
      </c>
    </row>
    <row r="8" spans="1:12" x14ac:dyDescent="0.25">
      <c r="A8" s="125" t="s">
        <v>61</v>
      </c>
      <c r="B8" s="125">
        <v>5</v>
      </c>
      <c r="C8" s="125">
        <v>4</v>
      </c>
      <c r="D8" s="125">
        <v>4</v>
      </c>
      <c r="E8" s="125">
        <v>1</v>
      </c>
      <c r="F8" s="125">
        <v>1</v>
      </c>
      <c r="G8" s="125">
        <v>3</v>
      </c>
      <c r="H8" s="125">
        <v>1</v>
      </c>
      <c r="I8" s="125">
        <v>1</v>
      </c>
      <c r="J8" s="125">
        <v>3</v>
      </c>
      <c r="K8" s="125">
        <v>0</v>
      </c>
      <c r="L8" s="125">
        <v>1</v>
      </c>
    </row>
    <row r="11" spans="1:12" x14ac:dyDescent="0.25">
      <c r="A11" s="181" t="s">
        <v>459</v>
      </c>
      <c r="B11" s="105" t="s">
        <v>50</v>
      </c>
      <c r="C11" s="105" t="s">
        <v>51</v>
      </c>
      <c r="D11" s="105" t="s">
        <v>52</v>
      </c>
      <c r="E11" s="105" t="s">
        <v>53</v>
      </c>
      <c r="F11" s="105" t="s">
        <v>54</v>
      </c>
      <c r="G11" s="105" t="s">
        <v>55</v>
      </c>
      <c r="H11" s="105" t="s">
        <v>56</v>
      </c>
      <c r="I11" s="105" t="s">
        <v>57</v>
      </c>
      <c r="J11" s="105" t="s">
        <v>58</v>
      </c>
      <c r="K11" s="105" t="s">
        <v>298</v>
      </c>
      <c r="L11" s="105" t="s">
        <v>218</v>
      </c>
    </row>
    <row r="12" spans="1:12" x14ac:dyDescent="0.25">
      <c r="A12" s="36" t="s">
        <v>122</v>
      </c>
      <c r="B12" s="15">
        <v>0.6</v>
      </c>
      <c r="C12" s="15">
        <v>0.25</v>
      </c>
      <c r="D12" s="15">
        <v>0</v>
      </c>
      <c r="E12" s="15">
        <v>0</v>
      </c>
      <c r="F12" s="15">
        <v>0</v>
      </c>
      <c r="G12" s="15">
        <v>0.66666666666666696</v>
      </c>
      <c r="H12" s="15">
        <v>0</v>
      </c>
      <c r="I12" s="15">
        <v>0</v>
      </c>
      <c r="J12" s="15">
        <v>0.33333333333333298</v>
      </c>
      <c r="K12" s="15" t="s">
        <v>89</v>
      </c>
      <c r="L12" s="15">
        <v>0</v>
      </c>
    </row>
    <row r="13" spans="1:12" x14ac:dyDescent="0.25">
      <c r="A13" s="36" t="s">
        <v>123</v>
      </c>
      <c r="B13" s="15">
        <v>0.2</v>
      </c>
      <c r="C13" s="15">
        <v>0.75</v>
      </c>
      <c r="D13" s="15">
        <v>0.5</v>
      </c>
      <c r="E13" s="15">
        <v>0</v>
      </c>
      <c r="F13" s="15">
        <v>0</v>
      </c>
      <c r="G13" s="15">
        <v>0</v>
      </c>
      <c r="H13" s="15">
        <v>1</v>
      </c>
      <c r="I13" s="15">
        <v>0</v>
      </c>
      <c r="J13" s="15">
        <v>0.33333333333333298</v>
      </c>
      <c r="K13" s="15" t="s">
        <v>89</v>
      </c>
      <c r="L13" s="15">
        <v>0</v>
      </c>
    </row>
    <row r="14" spans="1:12" x14ac:dyDescent="0.25">
      <c r="A14" s="36" t="s">
        <v>124</v>
      </c>
      <c r="B14" s="15">
        <v>0.2</v>
      </c>
      <c r="C14" s="15">
        <v>0</v>
      </c>
      <c r="D14" s="15">
        <v>0.5</v>
      </c>
      <c r="E14" s="15">
        <v>0</v>
      </c>
      <c r="F14" s="15">
        <v>1</v>
      </c>
      <c r="G14" s="15">
        <v>0.33333333333333298</v>
      </c>
      <c r="H14" s="15">
        <v>0</v>
      </c>
      <c r="I14" s="15">
        <v>1</v>
      </c>
      <c r="J14" s="15">
        <v>0.33333333333333298</v>
      </c>
      <c r="K14" s="15" t="s">
        <v>89</v>
      </c>
      <c r="L14" s="15">
        <v>1</v>
      </c>
    </row>
    <row r="15" spans="1:12" x14ac:dyDescent="0.25">
      <c r="A15" s="36" t="s">
        <v>131</v>
      </c>
      <c r="B15" s="15">
        <v>0</v>
      </c>
      <c r="C15" s="15">
        <v>0</v>
      </c>
      <c r="D15" s="15">
        <v>0</v>
      </c>
      <c r="E15" s="15">
        <v>1</v>
      </c>
      <c r="F15" s="15">
        <v>0</v>
      </c>
      <c r="G15" s="15">
        <v>0</v>
      </c>
      <c r="H15" s="15">
        <v>0</v>
      </c>
      <c r="I15" s="15">
        <v>0</v>
      </c>
      <c r="J15" s="15">
        <v>0</v>
      </c>
      <c r="K15" s="15" t="s">
        <v>89</v>
      </c>
      <c r="L15" s="15">
        <v>0</v>
      </c>
    </row>
    <row r="16" spans="1:12" x14ac:dyDescent="0.25">
      <c r="A16" s="125" t="s">
        <v>61</v>
      </c>
      <c r="B16" s="107">
        <v>1</v>
      </c>
      <c r="C16" s="107">
        <v>1</v>
      </c>
      <c r="D16" s="107">
        <v>1</v>
      </c>
      <c r="E16" s="107">
        <v>1</v>
      </c>
      <c r="F16" s="107">
        <v>1</v>
      </c>
      <c r="G16" s="107">
        <v>1</v>
      </c>
      <c r="H16" s="107">
        <v>1</v>
      </c>
      <c r="I16" s="107">
        <v>1</v>
      </c>
      <c r="J16" s="107">
        <v>1</v>
      </c>
      <c r="K16" s="154" t="s">
        <v>89</v>
      </c>
      <c r="L16" s="107">
        <v>1</v>
      </c>
    </row>
    <row r="17" spans="1:12" x14ac:dyDescent="0.25">
      <c r="L17" s="17" t="s">
        <v>86</v>
      </c>
    </row>
    <row r="18" spans="1:12" x14ac:dyDescent="0.25">
      <c r="A18" s="230" t="s">
        <v>379</v>
      </c>
      <c r="B18" s="230"/>
      <c r="C18" s="230"/>
      <c r="D18" s="230"/>
      <c r="E18" s="230"/>
      <c r="F18" s="230"/>
      <c r="G18" s="230"/>
      <c r="L18" s="17"/>
    </row>
    <row r="19" spans="1:12" x14ac:dyDescent="0.25">
      <c r="L19" s="17"/>
    </row>
    <row r="20" spans="1:12" x14ac:dyDescent="0.25">
      <c r="A20" s="124" t="s">
        <v>85</v>
      </c>
      <c r="B20" s="124"/>
      <c r="C20" s="124"/>
      <c r="D20" s="124"/>
      <c r="E20" s="124"/>
      <c r="F20" s="124"/>
      <c r="G20" s="124"/>
      <c r="H20" s="124"/>
      <c r="I20" s="124"/>
      <c r="J20" s="124"/>
      <c r="K20" s="124"/>
      <c r="L20" s="124"/>
    </row>
    <row r="21" spans="1:12" x14ac:dyDescent="0.25">
      <c r="A21" s="231" t="s">
        <v>508</v>
      </c>
      <c r="B21" s="231"/>
      <c r="C21" s="231"/>
      <c r="D21" s="231"/>
      <c r="E21" s="231"/>
      <c r="F21" s="231"/>
      <c r="G21" s="231"/>
      <c r="H21" s="231"/>
      <c r="I21" s="231"/>
      <c r="J21" s="231"/>
      <c r="K21" s="231"/>
      <c r="L21" s="231"/>
    </row>
    <row r="22" spans="1:12" x14ac:dyDescent="0.25">
      <c r="A22" s="231"/>
      <c r="B22" s="231"/>
      <c r="C22" s="231"/>
      <c r="D22" s="231"/>
      <c r="E22" s="231"/>
      <c r="F22" s="231"/>
      <c r="G22" s="231"/>
      <c r="H22" s="231"/>
      <c r="I22" s="231"/>
      <c r="J22" s="231"/>
      <c r="K22" s="231"/>
      <c r="L22" s="231"/>
    </row>
    <row r="23" spans="1:12" ht="15" customHeight="1" x14ac:dyDescent="0.25">
      <c r="A23" s="211" t="s">
        <v>378</v>
      </c>
      <c r="B23" s="211"/>
      <c r="C23" s="211"/>
      <c r="D23" s="211"/>
      <c r="E23" s="211"/>
      <c r="F23" s="211"/>
      <c r="G23" s="211"/>
      <c r="H23" s="211"/>
      <c r="I23" s="211"/>
      <c r="J23" s="211"/>
      <c r="K23" s="211"/>
      <c r="L23" s="211"/>
    </row>
    <row r="24" spans="1:12" x14ac:dyDescent="0.25">
      <c r="A24" s="211"/>
      <c r="B24" s="211"/>
      <c r="C24" s="211"/>
      <c r="D24" s="211"/>
      <c r="E24" s="211"/>
      <c r="F24" s="211"/>
      <c r="G24" s="211"/>
      <c r="H24" s="211"/>
      <c r="I24" s="211"/>
      <c r="J24" s="211"/>
      <c r="K24" s="211"/>
      <c r="L24" s="211"/>
    </row>
    <row r="25" spans="1:12" s="180" customFormat="1" x14ac:dyDescent="0.25">
      <c r="A25" s="211" t="s">
        <v>454</v>
      </c>
      <c r="B25" s="211"/>
      <c r="C25" s="211"/>
      <c r="D25" s="211"/>
      <c r="E25" s="211"/>
      <c r="F25" s="211"/>
      <c r="G25" s="211"/>
      <c r="H25" s="211"/>
      <c r="I25" s="211"/>
      <c r="J25" s="211"/>
      <c r="K25" s="211"/>
      <c r="L25" s="211"/>
    </row>
    <row r="26" spans="1:12" s="180" customFormat="1" x14ac:dyDescent="0.25">
      <c r="A26" s="213"/>
      <c r="B26" s="213"/>
      <c r="C26" s="213"/>
      <c r="D26" s="213"/>
      <c r="E26" s="213"/>
      <c r="F26" s="213"/>
      <c r="G26" s="213"/>
      <c r="H26" s="213"/>
      <c r="I26" s="213"/>
      <c r="J26" s="213"/>
      <c r="K26" s="213"/>
      <c r="L26" s="213"/>
    </row>
    <row r="27" spans="1:12" s="180" customFormat="1" x14ac:dyDescent="0.25">
      <c r="A27" s="213"/>
      <c r="B27" s="213"/>
      <c r="C27" s="213"/>
      <c r="D27" s="213"/>
      <c r="E27" s="213"/>
      <c r="F27" s="213"/>
      <c r="G27" s="213"/>
      <c r="H27" s="213"/>
      <c r="I27" s="213"/>
      <c r="J27" s="213"/>
      <c r="K27" s="213"/>
      <c r="L27" s="213"/>
    </row>
    <row r="28" spans="1:12" x14ac:dyDescent="0.25">
      <c r="A28" s="211" t="s">
        <v>534</v>
      </c>
      <c r="B28" s="211"/>
      <c r="C28" s="211"/>
      <c r="D28" s="211"/>
      <c r="E28" s="211"/>
      <c r="F28" s="211"/>
      <c r="G28" s="211"/>
      <c r="H28" s="211"/>
      <c r="I28" s="211"/>
      <c r="J28" s="211"/>
      <c r="K28" s="211"/>
      <c r="L28" s="211"/>
    </row>
    <row r="29" spans="1:12" x14ac:dyDescent="0.25">
      <c r="A29" s="213"/>
      <c r="B29" s="213"/>
      <c r="C29" s="213"/>
      <c r="D29" s="213"/>
      <c r="E29" s="213"/>
      <c r="F29" s="213"/>
      <c r="G29" s="213"/>
      <c r="H29" s="213"/>
      <c r="I29" s="213"/>
      <c r="J29" s="213"/>
      <c r="K29" s="213"/>
      <c r="L29" s="213"/>
    </row>
  </sheetData>
  <mergeCells count="6">
    <mergeCell ref="A1:K1"/>
    <mergeCell ref="A28:L29"/>
    <mergeCell ref="A18:G18"/>
    <mergeCell ref="A21:L22"/>
    <mergeCell ref="A23:L24"/>
    <mergeCell ref="A25:L2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629D-0E85-425A-8982-4CCE96F4E316}">
  <dimension ref="A1:F43"/>
  <sheetViews>
    <sheetView workbookViewId="0">
      <selection activeCell="K31" sqref="K31"/>
    </sheetView>
  </sheetViews>
  <sheetFormatPr defaultColWidth="11.42578125" defaultRowHeight="15" x14ac:dyDescent="0.25"/>
  <cols>
    <col min="1" max="3" width="20.7109375" style="122" customWidth="1"/>
    <col min="4" max="16384" width="11.42578125" style="122"/>
  </cols>
  <sheetData>
    <row r="1" spans="1:6" ht="28.5" customHeight="1" x14ac:dyDescent="0.25">
      <c r="A1" s="209" t="s">
        <v>386</v>
      </c>
      <c r="B1" s="210"/>
      <c r="C1" s="210"/>
      <c r="D1" s="210"/>
      <c r="E1" s="210"/>
      <c r="F1" s="103" t="str">
        <f>HYPERLINK("#'Index'!A1", "Index")</f>
        <v>Index</v>
      </c>
    </row>
    <row r="3" spans="1:6" ht="27" x14ac:dyDescent="0.25">
      <c r="A3" s="125" t="s">
        <v>72</v>
      </c>
      <c r="B3" s="112" t="s">
        <v>70</v>
      </c>
      <c r="C3" s="20" t="s">
        <v>277</v>
      </c>
    </row>
    <row r="4" spans="1:6" x14ac:dyDescent="0.25">
      <c r="A4" s="36" t="s">
        <v>73</v>
      </c>
      <c r="B4" s="106">
        <v>2</v>
      </c>
      <c r="C4" s="15">
        <v>9.5238095238095205E-2</v>
      </c>
    </row>
    <row r="5" spans="1:6" x14ac:dyDescent="0.25">
      <c r="A5" s="36" t="s">
        <v>74</v>
      </c>
      <c r="B5" s="106">
        <v>19</v>
      </c>
      <c r="C5" s="15">
        <v>0.90476190476190499</v>
      </c>
    </row>
    <row r="6" spans="1:6" x14ac:dyDescent="0.25">
      <c r="A6" s="36" t="s">
        <v>75</v>
      </c>
      <c r="B6" s="106">
        <v>0</v>
      </c>
    </row>
    <row r="7" spans="1:6" x14ac:dyDescent="0.25">
      <c r="A7" s="125" t="s">
        <v>61</v>
      </c>
      <c r="B7" s="125">
        <v>21</v>
      </c>
      <c r="C7" s="107">
        <v>1</v>
      </c>
    </row>
    <row r="9" spans="1:6" ht="27" x14ac:dyDescent="0.25">
      <c r="A9" s="125" t="s">
        <v>76</v>
      </c>
      <c r="B9" s="112" t="s">
        <v>70</v>
      </c>
      <c r="C9" s="20" t="s">
        <v>277</v>
      </c>
    </row>
    <row r="10" spans="1:6" x14ac:dyDescent="0.25">
      <c r="A10" s="36" t="s">
        <v>135</v>
      </c>
      <c r="B10" s="106">
        <v>1</v>
      </c>
      <c r="C10" s="15">
        <v>4.7619047619047603E-2</v>
      </c>
    </row>
    <row r="11" spans="1:6" x14ac:dyDescent="0.25">
      <c r="A11" s="36" t="s">
        <v>136</v>
      </c>
      <c r="B11" s="106">
        <v>2</v>
      </c>
      <c r="C11" s="15">
        <v>9.5238095238095205E-2</v>
      </c>
    </row>
    <row r="12" spans="1:6" x14ac:dyDescent="0.25">
      <c r="A12" s="36" t="s">
        <v>137</v>
      </c>
      <c r="B12" s="106">
        <v>4</v>
      </c>
      <c r="C12" s="15">
        <v>0.19047619047618999</v>
      </c>
    </row>
    <row r="13" spans="1:6" x14ac:dyDescent="0.25">
      <c r="A13" s="36" t="s">
        <v>77</v>
      </c>
      <c r="B13" s="106">
        <v>8</v>
      </c>
      <c r="C13" s="15">
        <v>0.38095238095238099</v>
      </c>
    </row>
    <row r="14" spans="1:6" x14ac:dyDescent="0.25">
      <c r="A14" s="36" t="s">
        <v>78</v>
      </c>
      <c r="B14" s="106">
        <v>1</v>
      </c>
      <c r="C14" s="15">
        <v>4.7619047619047603E-2</v>
      </c>
    </row>
    <row r="15" spans="1:6" x14ac:dyDescent="0.25">
      <c r="A15" s="36" t="s">
        <v>79</v>
      </c>
      <c r="B15" s="106">
        <v>2</v>
      </c>
      <c r="C15" s="15">
        <v>9.5238095238095205E-2</v>
      </c>
    </row>
    <row r="16" spans="1:6" x14ac:dyDescent="0.25">
      <c r="A16" s="36" t="s">
        <v>139</v>
      </c>
      <c r="B16" s="106">
        <v>3</v>
      </c>
      <c r="C16" s="15">
        <v>0.14285714285714299</v>
      </c>
    </row>
    <row r="17" spans="1:5" x14ac:dyDescent="0.25">
      <c r="A17" s="36" t="s">
        <v>138</v>
      </c>
      <c r="B17" s="106">
        <v>0</v>
      </c>
      <c r="C17" s="15">
        <v>0</v>
      </c>
    </row>
    <row r="18" spans="1:5" x14ac:dyDescent="0.25">
      <c r="A18" s="36" t="s">
        <v>75</v>
      </c>
      <c r="B18" s="106">
        <v>0</v>
      </c>
    </row>
    <row r="19" spans="1:5" x14ac:dyDescent="0.25">
      <c r="A19" s="125" t="s">
        <v>61</v>
      </c>
      <c r="B19" s="125">
        <v>21</v>
      </c>
      <c r="C19" s="107">
        <v>1</v>
      </c>
    </row>
    <row r="21" spans="1:5" ht="27" x14ac:dyDescent="0.25">
      <c r="A21" s="115" t="s">
        <v>275</v>
      </c>
      <c r="B21" s="112" t="s">
        <v>70</v>
      </c>
      <c r="C21" s="20" t="s">
        <v>277</v>
      </c>
    </row>
    <row r="22" spans="1:5" x14ac:dyDescent="0.25">
      <c r="A22" s="36" t="s">
        <v>80</v>
      </c>
      <c r="B22" s="106">
        <v>3</v>
      </c>
      <c r="C22" s="15">
        <v>0.1875</v>
      </c>
    </row>
    <row r="23" spans="1:5" x14ac:dyDescent="0.25">
      <c r="A23" s="36" t="s">
        <v>81</v>
      </c>
      <c r="B23" s="106">
        <v>2</v>
      </c>
      <c r="C23" s="15">
        <v>0.125</v>
      </c>
    </row>
    <row r="24" spans="1:5" x14ac:dyDescent="0.25">
      <c r="A24" s="36" t="s">
        <v>82</v>
      </c>
      <c r="B24" s="106">
        <v>0</v>
      </c>
      <c r="C24" s="15">
        <v>0</v>
      </c>
    </row>
    <row r="25" spans="1:5" x14ac:dyDescent="0.25">
      <c r="A25" s="36" t="s">
        <v>83</v>
      </c>
      <c r="B25" s="106">
        <v>0</v>
      </c>
      <c r="C25" s="15">
        <v>0</v>
      </c>
    </row>
    <row r="26" spans="1:5" x14ac:dyDescent="0.25">
      <c r="A26" s="36" t="s">
        <v>84</v>
      </c>
      <c r="B26" s="106">
        <v>11</v>
      </c>
      <c r="C26" s="15">
        <v>0.6875</v>
      </c>
    </row>
    <row r="27" spans="1:5" x14ac:dyDescent="0.25">
      <c r="A27" s="36" t="s">
        <v>75</v>
      </c>
      <c r="B27" s="106">
        <v>5</v>
      </c>
    </row>
    <row r="28" spans="1:5" x14ac:dyDescent="0.25">
      <c r="A28" s="125" t="s">
        <v>61</v>
      </c>
      <c r="B28" s="125">
        <v>21</v>
      </c>
      <c r="C28" s="107">
        <v>1</v>
      </c>
    </row>
    <row r="29" spans="1:5" x14ac:dyDescent="0.25">
      <c r="C29" s="17" t="s">
        <v>86</v>
      </c>
    </row>
    <row r="30" spans="1:5" x14ac:dyDescent="0.25">
      <c r="A30" s="124" t="s">
        <v>85</v>
      </c>
    </row>
    <row r="31" spans="1:5" ht="15.75" customHeight="1" x14ac:dyDescent="0.25">
      <c r="A31" s="221" t="s">
        <v>220</v>
      </c>
      <c r="B31" s="221"/>
      <c r="C31" s="221"/>
      <c r="D31" s="221"/>
      <c r="E31" s="221"/>
    </row>
    <row r="32" spans="1:5" x14ac:dyDescent="0.25">
      <c r="A32" s="221"/>
      <c r="B32" s="221"/>
      <c r="C32" s="221"/>
      <c r="D32" s="221"/>
      <c r="E32" s="221"/>
    </row>
    <row r="33" spans="1:5" x14ac:dyDescent="0.25">
      <c r="A33" s="211" t="s">
        <v>443</v>
      </c>
      <c r="B33" s="212"/>
      <c r="C33" s="212"/>
      <c r="D33" s="212"/>
      <c r="E33" s="212"/>
    </row>
    <row r="34" spans="1:5" x14ac:dyDescent="0.25">
      <c r="A34" s="212"/>
      <c r="B34" s="212"/>
      <c r="C34" s="212"/>
      <c r="D34" s="212"/>
      <c r="E34" s="212"/>
    </row>
    <row r="35" spans="1:5" x14ac:dyDescent="0.25">
      <c r="A35" s="212"/>
      <c r="B35" s="212"/>
      <c r="C35" s="212"/>
      <c r="D35" s="212"/>
      <c r="E35" s="212"/>
    </row>
    <row r="36" spans="1:5" x14ac:dyDescent="0.25">
      <c r="A36" s="212"/>
      <c r="B36" s="212"/>
      <c r="C36" s="212"/>
      <c r="D36" s="212"/>
      <c r="E36" s="212"/>
    </row>
    <row r="37" spans="1:5" x14ac:dyDescent="0.25">
      <c r="A37" s="212"/>
      <c r="B37" s="212"/>
      <c r="C37" s="212"/>
      <c r="D37" s="212"/>
      <c r="E37" s="212"/>
    </row>
    <row r="38" spans="1:5" x14ac:dyDescent="0.25">
      <c r="A38" s="215" t="s">
        <v>276</v>
      </c>
      <c r="B38" s="210"/>
      <c r="C38" s="210"/>
      <c r="D38" s="210"/>
      <c r="E38" s="210"/>
    </row>
    <row r="39" spans="1:5" x14ac:dyDescent="0.25">
      <c r="A39" s="215" t="s">
        <v>119</v>
      </c>
      <c r="B39" s="210"/>
      <c r="C39" s="210"/>
      <c r="D39" s="210"/>
      <c r="E39" s="210"/>
    </row>
    <row r="40" spans="1:5" x14ac:dyDescent="0.25">
      <c r="A40" s="210"/>
      <c r="B40" s="210"/>
      <c r="C40" s="210"/>
      <c r="D40" s="210"/>
      <c r="E40" s="210"/>
    </row>
    <row r="41" spans="1:5" x14ac:dyDescent="0.25">
      <c r="A41" s="215" t="s">
        <v>385</v>
      </c>
      <c r="B41" s="210"/>
      <c r="C41" s="210"/>
      <c r="D41" s="210"/>
      <c r="E41" s="210"/>
    </row>
    <row r="42" spans="1:5" x14ac:dyDescent="0.25">
      <c r="A42" s="210"/>
      <c r="B42" s="210"/>
      <c r="C42" s="210"/>
      <c r="D42" s="210"/>
      <c r="E42" s="210"/>
    </row>
    <row r="43" spans="1:5" x14ac:dyDescent="0.25">
      <c r="A43" s="210"/>
      <c r="B43" s="210"/>
      <c r="C43" s="210"/>
      <c r="D43" s="210"/>
      <c r="E43" s="210"/>
    </row>
  </sheetData>
  <mergeCells count="6">
    <mergeCell ref="A1:E1"/>
    <mergeCell ref="A38:E38"/>
    <mergeCell ref="A39:E40"/>
    <mergeCell ref="A41:E43"/>
    <mergeCell ref="A31:E32"/>
    <mergeCell ref="A33:E37"/>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ACED-D2CE-445D-9356-087E8170DB50}">
  <dimension ref="A1:Q41"/>
  <sheetViews>
    <sheetView workbookViewId="0">
      <selection sqref="A1:H1"/>
    </sheetView>
  </sheetViews>
  <sheetFormatPr defaultColWidth="11.42578125" defaultRowHeight="15" x14ac:dyDescent="0.25"/>
  <cols>
    <col min="1" max="1" width="20.7109375" style="122" customWidth="1"/>
    <col min="2" max="8" width="13.7109375" style="122" customWidth="1"/>
    <col min="9" max="9" width="11.42578125" style="122"/>
    <col min="10" max="10" width="20.7109375" style="122" customWidth="1"/>
    <col min="11" max="17" width="13.7109375" style="122" customWidth="1"/>
    <col min="18" max="16384" width="11.42578125" style="122"/>
  </cols>
  <sheetData>
    <row r="1" spans="1:17" ht="29.25" customHeight="1" x14ac:dyDescent="0.25">
      <c r="A1" s="209" t="s">
        <v>387</v>
      </c>
      <c r="B1" s="210"/>
      <c r="C1" s="210"/>
      <c r="D1" s="210"/>
      <c r="E1" s="210"/>
      <c r="F1" s="210"/>
      <c r="G1" s="210"/>
      <c r="H1" s="210"/>
      <c r="I1" s="103" t="str">
        <f>HYPERLINK("#'Index'!A1", "Index")</f>
        <v>Index</v>
      </c>
    </row>
    <row r="3" spans="1:17" x14ac:dyDescent="0.25">
      <c r="A3" s="216" t="s">
        <v>72</v>
      </c>
      <c r="B3" s="217" t="s">
        <v>70</v>
      </c>
      <c r="C3" s="217"/>
      <c r="D3" s="217"/>
      <c r="E3" s="217"/>
      <c r="F3" s="217"/>
      <c r="G3" s="217"/>
      <c r="H3" s="217"/>
      <c r="J3" s="216" t="s">
        <v>72</v>
      </c>
      <c r="K3" s="217" t="s">
        <v>71</v>
      </c>
      <c r="L3" s="217"/>
      <c r="M3" s="217"/>
      <c r="N3" s="217"/>
      <c r="O3" s="217"/>
      <c r="P3" s="217"/>
      <c r="Q3" s="217"/>
    </row>
    <row r="4" spans="1:17" ht="38.25" x14ac:dyDescent="0.25">
      <c r="A4" s="216" t="s">
        <v>132</v>
      </c>
      <c r="B4" s="112" t="s">
        <v>63</v>
      </c>
      <c r="C4" s="112" t="s">
        <v>64</v>
      </c>
      <c r="D4" s="112" t="s">
        <v>65</v>
      </c>
      <c r="E4" s="112" t="s">
        <v>66</v>
      </c>
      <c r="F4" s="112" t="s">
        <v>67</v>
      </c>
      <c r="G4" s="112" t="s">
        <v>279</v>
      </c>
      <c r="H4" s="112" t="s">
        <v>61</v>
      </c>
      <c r="J4" s="216" t="s">
        <v>132</v>
      </c>
      <c r="K4" s="112" t="s">
        <v>63</v>
      </c>
      <c r="L4" s="112" t="s">
        <v>64</v>
      </c>
      <c r="M4" s="112" t="s">
        <v>65</v>
      </c>
      <c r="N4" s="112" t="s">
        <v>66</v>
      </c>
      <c r="O4" s="112" t="s">
        <v>67</v>
      </c>
      <c r="P4" s="112" t="s">
        <v>279</v>
      </c>
      <c r="Q4" s="112" t="s">
        <v>61</v>
      </c>
    </row>
    <row r="5" spans="1:17" x14ac:dyDescent="0.25">
      <c r="A5" s="36" t="s">
        <v>73</v>
      </c>
      <c r="B5" s="106">
        <v>0</v>
      </c>
      <c r="C5" s="106">
        <v>0</v>
      </c>
      <c r="D5" s="106">
        <v>0</v>
      </c>
      <c r="E5" s="106">
        <v>1</v>
      </c>
      <c r="F5" s="106">
        <v>1</v>
      </c>
      <c r="G5" s="106">
        <v>0</v>
      </c>
      <c r="H5" s="117">
        <v>2</v>
      </c>
      <c r="J5" s="36" t="s">
        <v>73</v>
      </c>
      <c r="K5" s="15">
        <v>0</v>
      </c>
      <c r="L5" s="15">
        <v>0</v>
      </c>
      <c r="M5" s="15">
        <v>0</v>
      </c>
      <c r="N5" s="15">
        <v>0.5</v>
      </c>
      <c r="O5" s="15">
        <v>0.5</v>
      </c>
      <c r="P5" s="15">
        <v>0</v>
      </c>
      <c r="Q5" s="21">
        <v>1</v>
      </c>
    </row>
    <row r="6" spans="1:17" x14ac:dyDescent="0.25">
      <c r="A6" s="36" t="s">
        <v>74</v>
      </c>
      <c r="B6" s="106">
        <v>0</v>
      </c>
      <c r="C6" s="106">
        <v>0</v>
      </c>
      <c r="D6" s="106">
        <v>1</v>
      </c>
      <c r="E6" s="106">
        <v>12</v>
      </c>
      <c r="F6" s="106">
        <v>6</v>
      </c>
      <c r="G6" s="106">
        <v>0</v>
      </c>
      <c r="H6" s="117">
        <v>19</v>
      </c>
      <c r="J6" s="36" t="s">
        <v>74</v>
      </c>
      <c r="K6" s="15">
        <v>0</v>
      </c>
      <c r="L6" s="15">
        <v>0</v>
      </c>
      <c r="M6" s="15">
        <v>5.2631578947368397E-2</v>
      </c>
      <c r="N6" s="15">
        <v>0.63157894736842102</v>
      </c>
      <c r="O6" s="15">
        <v>0.31578947368421101</v>
      </c>
      <c r="P6" s="15">
        <v>0</v>
      </c>
      <c r="Q6" s="21">
        <v>1</v>
      </c>
    </row>
    <row r="7" spans="1:17" x14ac:dyDescent="0.25">
      <c r="A7" s="118" t="s">
        <v>75</v>
      </c>
      <c r="B7" s="119">
        <v>0</v>
      </c>
      <c r="C7" s="119">
        <v>0</v>
      </c>
      <c r="D7" s="119">
        <v>0</v>
      </c>
      <c r="E7" s="119">
        <v>0</v>
      </c>
      <c r="F7" s="119">
        <v>0</v>
      </c>
      <c r="G7" s="119">
        <v>0</v>
      </c>
      <c r="H7" s="120">
        <v>0</v>
      </c>
      <c r="J7" s="118" t="s">
        <v>75</v>
      </c>
      <c r="K7" s="16" t="s">
        <v>89</v>
      </c>
      <c r="L7" s="16" t="s">
        <v>89</v>
      </c>
      <c r="M7" s="16" t="s">
        <v>89</v>
      </c>
      <c r="N7" s="16" t="s">
        <v>89</v>
      </c>
      <c r="O7" s="16" t="s">
        <v>89</v>
      </c>
      <c r="P7" s="16" t="s">
        <v>89</v>
      </c>
      <c r="Q7" s="22" t="s">
        <v>89</v>
      </c>
    </row>
    <row r="9" spans="1:17" ht="38.25" x14ac:dyDescent="0.25">
      <c r="A9" s="125" t="s">
        <v>76</v>
      </c>
      <c r="B9" s="112" t="s">
        <v>63</v>
      </c>
      <c r="C9" s="112" t="s">
        <v>64</v>
      </c>
      <c r="D9" s="112" t="s">
        <v>65</v>
      </c>
      <c r="E9" s="112" t="s">
        <v>66</v>
      </c>
      <c r="F9" s="112" t="s">
        <v>67</v>
      </c>
      <c r="G9" s="112" t="s">
        <v>279</v>
      </c>
      <c r="H9" s="112" t="s">
        <v>61</v>
      </c>
      <c r="J9" s="125" t="s">
        <v>76</v>
      </c>
      <c r="K9" s="112" t="s">
        <v>63</v>
      </c>
      <c r="L9" s="112" t="s">
        <v>64</v>
      </c>
      <c r="M9" s="112" t="s">
        <v>65</v>
      </c>
      <c r="N9" s="112" t="s">
        <v>66</v>
      </c>
      <c r="O9" s="112" t="s">
        <v>67</v>
      </c>
      <c r="P9" s="112" t="s">
        <v>279</v>
      </c>
      <c r="Q9" s="112" t="s">
        <v>61</v>
      </c>
    </row>
    <row r="10" spans="1:17" x14ac:dyDescent="0.25">
      <c r="A10" s="36" t="s">
        <v>135</v>
      </c>
      <c r="B10" s="106">
        <v>0</v>
      </c>
      <c r="C10" s="106">
        <v>0</v>
      </c>
      <c r="D10" s="106">
        <v>0</v>
      </c>
      <c r="E10" s="106">
        <v>1</v>
      </c>
      <c r="F10" s="106">
        <v>0</v>
      </c>
      <c r="G10" s="106">
        <v>0</v>
      </c>
      <c r="H10" s="117">
        <v>1</v>
      </c>
      <c r="J10" s="36" t="s">
        <v>135</v>
      </c>
      <c r="K10" s="15">
        <v>0</v>
      </c>
      <c r="L10" s="15">
        <v>0</v>
      </c>
      <c r="M10" s="15">
        <v>0</v>
      </c>
      <c r="N10" s="15">
        <v>1</v>
      </c>
      <c r="O10" s="15">
        <v>0</v>
      </c>
      <c r="P10" s="15">
        <v>0</v>
      </c>
      <c r="Q10" s="21">
        <v>1</v>
      </c>
    </row>
    <row r="11" spans="1:17" x14ac:dyDescent="0.25">
      <c r="A11" s="36" t="s">
        <v>136</v>
      </c>
      <c r="B11" s="106">
        <v>0</v>
      </c>
      <c r="C11" s="106">
        <v>0</v>
      </c>
      <c r="D11" s="106">
        <v>0</v>
      </c>
      <c r="E11" s="106">
        <v>1</v>
      </c>
      <c r="F11" s="106">
        <v>1</v>
      </c>
      <c r="G11" s="106">
        <v>0</v>
      </c>
      <c r="H11" s="117">
        <v>2</v>
      </c>
      <c r="J11" s="36" t="s">
        <v>136</v>
      </c>
      <c r="K11" s="15">
        <v>0</v>
      </c>
      <c r="L11" s="15">
        <v>0</v>
      </c>
      <c r="M11" s="15">
        <v>0</v>
      </c>
      <c r="N11" s="15">
        <v>0.5</v>
      </c>
      <c r="O11" s="15">
        <v>0.5</v>
      </c>
      <c r="P11" s="15">
        <v>0</v>
      </c>
      <c r="Q11" s="21">
        <v>1</v>
      </c>
    </row>
    <row r="12" spans="1:17" x14ac:dyDescent="0.25">
      <c r="A12" s="36" t="s">
        <v>137</v>
      </c>
      <c r="B12" s="106">
        <v>0</v>
      </c>
      <c r="C12" s="106">
        <v>0</v>
      </c>
      <c r="D12" s="106">
        <v>0</v>
      </c>
      <c r="E12" s="106">
        <v>0</v>
      </c>
      <c r="F12" s="106">
        <v>4</v>
      </c>
      <c r="G12" s="106">
        <v>0</v>
      </c>
      <c r="H12" s="117">
        <v>4</v>
      </c>
      <c r="J12" s="36" t="s">
        <v>137</v>
      </c>
      <c r="K12" s="15">
        <v>0</v>
      </c>
      <c r="L12" s="15">
        <v>0</v>
      </c>
      <c r="M12" s="15">
        <v>0</v>
      </c>
      <c r="N12" s="15">
        <v>0</v>
      </c>
      <c r="O12" s="15">
        <v>1</v>
      </c>
      <c r="P12" s="15">
        <v>0</v>
      </c>
      <c r="Q12" s="21">
        <v>1</v>
      </c>
    </row>
    <row r="13" spans="1:17" x14ac:dyDescent="0.25">
      <c r="A13" s="36" t="s">
        <v>77</v>
      </c>
      <c r="B13" s="106">
        <v>0</v>
      </c>
      <c r="C13" s="106">
        <v>0</v>
      </c>
      <c r="D13" s="106">
        <v>1</v>
      </c>
      <c r="E13" s="106">
        <v>6</v>
      </c>
      <c r="F13" s="106">
        <v>1</v>
      </c>
      <c r="G13" s="106">
        <v>0</v>
      </c>
      <c r="H13" s="117">
        <v>8</v>
      </c>
      <c r="J13" s="36" t="s">
        <v>77</v>
      </c>
      <c r="K13" s="15">
        <v>0</v>
      </c>
      <c r="L13" s="15">
        <v>0</v>
      </c>
      <c r="M13" s="15">
        <v>0.125</v>
      </c>
      <c r="N13" s="15">
        <v>0.75</v>
      </c>
      <c r="O13" s="15">
        <v>0.125</v>
      </c>
      <c r="P13" s="15">
        <v>0</v>
      </c>
      <c r="Q13" s="21">
        <v>1</v>
      </c>
    </row>
    <row r="14" spans="1:17" x14ac:dyDescent="0.25">
      <c r="A14" s="36" t="s">
        <v>78</v>
      </c>
      <c r="B14" s="106">
        <v>0</v>
      </c>
      <c r="C14" s="106">
        <v>0</v>
      </c>
      <c r="D14" s="106">
        <v>0</v>
      </c>
      <c r="E14" s="106">
        <v>0</v>
      </c>
      <c r="F14" s="106">
        <v>1</v>
      </c>
      <c r="G14" s="106">
        <v>0</v>
      </c>
      <c r="H14" s="117">
        <v>1</v>
      </c>
      <c r="J14" s="36" t="s">
        <v>78</v>
      </c>
      <c r="K14" s="15">
        <v>0</v>
      </c>
      <c r="L14" s="15">
        <v>0</v>
      </c>
      <c r="M14" s="15">
        <v>0</v>
      </c>
      <c r="N14" s="15">
        <v>0</v>
      </c>
      <c r="O14" s="15">
        <v>1</v>
      </c>
      <c r="P14" s="15">
        <v>0</v>
      </c>
      <c r="Q14" s="21">
        <v>1</v>
      </c>
    </row>
    <row r="15" spans="1:17" x14ac:dyDescent="0.25">
      <c r="A15" s="36" t="s">
        <v>79</v>
      </c>
      <c r="B15" s="106">
        <v>0</v>
      </c>
      <c r="C15" s="106">
        <v>0</v>
      </c>
      <c r="D15" s="106">
        <v>0</v>
      </c>
      <c r="E15" s="106">
        <v>2</v>
      </c>
      <c r="F15" s="106">
        <v>0</v>
      </c>
      <c r="G15" s="106">
        <v>0</v>
      </c>
      <c r="H15" s="117">
        <v>2</v>
      </c>
      <c r="J15" s="36" t="s">
        <v>79</v>
      </c>
      <c r="K15" s="15">
        <v>0</v>
      </c>
      <c r="L15" s="15">
        <v>0</v>
      </c>
      <c r="M15" s="15">
        <v>0</v>
      </c>
      <c r="N15" s="15">
        <v>1</v>
      </c>
      <c r="O15" s="15">
        <v>0</v>
      </c>
      <c r="P15" s="15">
        <v>0</v>
      </c>
      <c r="Q15" s="21">
        <v>1</v>
      </c>
    </row>
    <row r="16" spans="1:17" x14ac:dyDescent="0.25">
      <c r="A16" s="36" t="s">
        <v>139</v>
      </c>
      <c r="B16" s="106">
        <v>0</v>
      </c>
      <c r="C16" s="106">
        <v>0</v>
      </c>
      <c r="D16" s="106">
        <v>0</v>
      </c>
      <c r="E16" s="106">
        <v>3</v>
      </c>
      <c r="F16" s="106">
        <v>0</v>
      </c>
      <c r="G16" s="106">
        <v>0</v>
      </c>
      <c r="H16" s="117">
        <v>3</v>
      </c>
      <c r="J16" s="36" t="s">
        <v>139</v>
      </c>
      <c r="K16" s="15">
        <v>0</v>
      </c>
      <c r="L16" s="15">
        <v>0</v>
      </c>
      <c r="M16" s="15">
        <v>0</v>
      </c>
      <c r="N16" s="15">
        <v>1</v>
      </c>
      <c r="O16" s="15">
        <v>0</v>
      </c>
      <c r="P16" s="15">
        <v>0</v>
      </c>
      <c r="Q16" s="21">
        <v>1</v>
      </c>
    </row>
    <row r="17" spans="1:17" x14ac:dyDescent="0.25">
      <c r="A17" s="36" t="s">
        <v>138</v>
      </c>
      <c r="B17" s="106">
        <v>0</v>
      </c>
      <c r="C17" s="106">
        <v>0</v>
      </c>
      <c r="D17" s="106">
        <v>0</v>
      </c>
      <c r="E17" s="106">
        <v>0</v>
      </c>
      <c r="F17" s="106">
        <v>0</v>
      </c>
      <c r="G17" s="106">
        <v>0</v>
      </c>
      <c r="H17" s="117">
        <v>0</v>
      </c>
      <c r="J17" s="36" t="s">
        <v>138</v>
      </c>
      <c r="K17" s="15" t="s">
        <v>89</v>
      </c>
      <c r="L17" s="15" t="s">
        <v>89</v>
      </c>
      <c r="M17" s="15" t="s">
        <v>89</v>
      </c>
      <c r="N17" s="15" t="s">
        <v>89</v>
      </c>
      <c r="O17" s="15" t="s">
        <v>89</v>
      </c>
      <c r="P17" s="15" t="s">
        <v>89</v>
      </c>
      <c r="Q17" s="21" t="s">
        <v>89</v>
      </c>
    </row>
    <row r="18" spans="1:17" x14ac:dyDescent="0.25">
      <c r="A18" s="118" t="s">
        <v>75</v>
      </c>
      <c r="B18" s="119">
        <v>0</v>
      </c>
      <c r="C18" s="119">
        <v>0</v>
      </c>
      <c r="D18" s="119">
        <v>0</v>
      </c>
      <c r="E18" s="119">
        <v>0</v>
      </c>
      <c r="F18" s="119">
        <v>0</v>
      </c>
      <c r="G18" s="119">
        <v>0</v>
      </c>
      <c r="H18" s="120">
        <v>0</v>
      </c>
      <c r="J18" s="118" t="s">
        <v>75</v>
      </c>
      <c r="K18" s="16" t="s">
        <v>89</v>
      </c>
      <c r="L18" s="16" t="s">
        <v>89</v>
      </c>
      <c r="M18" s="16" t="s">
        <v>89</v>
      </c>
      <c r="N18" s="16" t="s">
        <v>89</v>
      </c>
      <c r="O18" s="16" t="s">
        <v>89</v>
      </c>
      <c r="P18" s="16" t="s">
        <v>89</v>
      </c>
      <c r="Q18" s="22" t="s">
        <v>89</v>
      </c>
    </row>
    <row r="20" spans="1:17" ht="38.25" x14ac:dyDescent="0.25">
      <c r="A20" s="127" t="s">
        <v>120</v>
      </c>
      <c r="B20" s="112" t="s">
        <v>63</v>
      </c>
      <c r="C20" s="112" t="s">
        <v>64</v>
      </c>
      <c r="D20" s="112" t="s">
        <v>65</v>
      </c>
      <c r="E20" s="112" t="s">
        <v>66</v>
      </c>
      <c r="F20" s="112" t="s">
        <v>67</v>
      </c>
      <c r="G20" s="112" t="s">
        <v>279</v>
      </c>
      <c r="H20" s="112" t="s">
        <v>61</v>
      </c>
      <c r="J20" s="127" t="s">
        <v>120</v>
      </c>
      <c r="K20" s="112" t="s">
        <v>63</v>
      </c>
      <c r="L20" s="112" t="s">
        <v>64</v>
      </c>
      <c r="M20" s="112" t="s">
        <v>65</v>
      </c>
      <c r="N20" s="112" t="s">
        <v>66</v>
      </c>
      <c r="O20" s="112" t="s">
        <v>67</v>
      </c>
      <c r="P20" s="112" t="s">
        <v>279</v>
      </c>
      <c r="Q20" s="112" t="s">
        <v>61</v>
      </c>
    </row>
    <row r="21" spans="1:17" x14ac:dyDescent="0.25">
      <c r="A21" s="36" t="s">
        <v>80</v>
      </c>
      <c r="B21" s="106">
        <v>0</v>
      </c>
      <c r="C21" s="106">
        <v>0</v>
      </c>
      <c r="D21" s="106">
        <v>0</v>
      </c>
      <c r="E21" s="106">
        <v>1</v>
      </c>
      <c r="F21" s="106">
        <v>2</v>
      </c>
      <c r="G21" s="106">
        <v>0</v>
      </c>
      <c r="H21" s="117">
        <v>3</v>
      </c>
      <c r="J21" s="36" t="s">
        <v>80</v>
      </c>
      <c r="K21" s="15">
        <v>0</v>
      </c>
      <c r="L21" s="15">
        <v>0</v>
      </c>
      <c r="M21" s="15">
        <v>0</v>
      </c>
      <c r="N21" s="15">
        <v>0.33333333333333298</v>
      </c>
      <c r="O21" s="15">
        <v>0.66666666666666696</v>
      </c>
      <c r="P21" s="15">
        <v>0</v>
      </c>
      <c r="Q21" s="21">
        <v>1</v>
      </c>
    </row>
    <row r="22" spans="1:17" x14ac:dyDescent="0.25">
      <c r="A22" s="36" t="s">
        <v>81</v>
      </c>
      <c r="B22" s="106">
        <v>0</v>
      </c>
      <c r="C22" s="106">
        <v>0</v>
      </c>
      <c r="D22" s="106">
        <v>0</v>
      </c>
      <c r="E22" s="106">
        <v>1</v>
      </c>
      <c r="F22" s="106">
        <v>1</v>
      </c>
      <c r="G22" s="106">
        <v>0</v>
      </c>
      <c r="H22" s="117">
        <v>2</v>
      </c>
      <c r="J22" s="36" t="s">
        <v>81</v>
      </c>
      <c r="K22" s="15">
        <v>0</v>
      </c>
      <c r="L22" s="15">
        <v>0</v>
      </c>
      <c r="M22" s="15">
        <v>0</v>
      </c>
      <c r="N22" s="15">
        <v>0.5</v>
      </c>
      <c r="O22" s="15">
        <v>0.5</v>
      </c>
      <c r="P22" s="15">
        <v>0</v>
      </c>
      <c r="Q22" s="21">
        <v>1</v>
      </c>
    </row>
    <row r="23" spans="1:17" x14ac:dyDescent="0.25">
      <c r="A23" s="36" t="s">
        <v>82</v>
      </c>
      <c r="B23" s="106">
        <v>0</v>
      </c>
      <c r="C23" s="106">
        <v>0</v>
      </c>
      <c r="D23" s="106">
        <v>0</v>
      </c>
      <c r="E23" s="106">
        <v>0</v>
      </c>
      <c r="F23" s="106">
        <v>0</v>
      </c>
      <c r="G23" s="106">
        <v>0</v>
      </c>
      <c r="H23" s="117">
        <v>0</v>
      </c>
      <c r="J23" s="36" t="s">
        <v>82</v>
      </c>
      <c r="K23" s="15" t="s">
        <v>89</v>
      </c>
      <c r="L23" s="15" t="s">
        <v>89</v>
      </c>
      <c r="M23" s="15" t="s">
        <v>89</v>
      </c>
      <c r="N23" s="15" t="s">
        <v>89</v>
      </c>
      <c r="O23" s="15" t="s">
        <v>89</v>
      </c>
      <c r="P23" s="15" t="s">
        <v>89</v>
      </c>
      <c r="Q23" s="21" t="s">
        <v>89</v>
      </c>
    </row>
    <row r="24" spans="1:17" x14ac:dyDescent="0.25">
      <c r="A24" s="36" t="s">
        <v>83</v>
      </c>
      <c r="B24" s="106">
        <v>0</v>
      </c>
      <c r="C24" s="106">
        <v>0</v>
      </c>
      <c r="D24" s="106">
        <v>0</v>
      </c>
      <c r="E24" s="106">
        <v>0</v>
      </c>
      <c r="F24" s="106">
        <v>0</v>
      </c>
      <c r="G24" s="106">
        <v>0</v>
      </c>
      <c r="H24" s="117">
        <v>0</v>
      </c>
      <c r="J24" s="36" t="s">
        <v>83</v>
      </c>
      <c r="K24" s="15" t="s">
        <v>89</v>
      </c>
      <c r="L24" s="15" t="s">
        <v>89</v>
      </c>
      <c r="M24" s="15" t="s">
        <v>89</v>
      </c>
      <c r="N24" s="15" t="s">
        <v>89</v>
      </c>
      <c r="O24" s="15" t="s">
        <v>89</v>
      </c>
      <c r="P24" s="15" t="s">
        <v>89</v>
      </c>
      <c r="Q24" s="21" t="s">
        <v>89</v>
      </c>
    </row>
    <row r="25" spans="1:17" x14ac:dyDescent="0.25">
      <c r="A25" s="36" t="s">
        <v>84</v>
      </c>
      <c r="B25" s="106">
        <v>0</v>
      </c>
      <c r="C25" s="106">
        <v>0</v>
      </c>
      <c r="D25" s="106">
        <v>1</v>
      </c>
      <c r="E25" s="106">
        <v>8</v>
      </c>
      <c r="F25" s="106">
        <v>2</v>
      </c>
      <c r="G25" s="106">
        <v>0</v>
      </c>
      <c r="H25" s="117">
        <v>11</v>
      </c>
      <c r="J25" s="36" t="s">
        <v>84</v>
      </c>
      <c r="K25" s="15">
        <v>0</v>
      </c>
      <c r="L25" s="15">
        <v>0</v>
      </c>
      <c r="M25" s="15">
        <v>9.0909090909090898E-2</v>
      </c>
      <c r="N25" s="15">
        <v>0.72727272727272696</v>
      </c>
      <c r="O25" s="15">
        <v>0.18181818181818199</v>
      </c>
      <c r="P25" s="15">
        <v>0</v>
      </c>
      <c r="Q25" s="21">
        <v>1</v>
      </c>
    </row>
    <row r="26" spans="1:17" x14ac:dyDescent="0.25">
      <c r="A26" s="118" t="s">
        <v>75</v>
      </c>
      <c r="B26" s="119">
        <v>0</v>
      </c>
      <c r="C26" s="119">
        <v>0</v>
      </c>
      <c r="D26" s="119">
        <v>0</v>
      </c>
      <c r="E26" s="119">
        <v>3</v>
      </c>
      <c r="F26" s="119">
        <v>2</v>
      </c>
      <c r="G26" s="119">
        <v>0</v>
      </c>
      <c r="H26" s="120">
        <v>5</v>
      </c>
      <c r="J26" s="118" t="s">
        <v>75</v>
      </c>
      <c r="K26" s="16">
        <v>0</v>
      </c>
      <c r="L26" s="16">
        <v>0</v>
      </c>
      <c r="M26" s="16">
        <v>0</v>
      </c>
      <c r="N26" s="16">
        <v>0.6</v>
      </c>
      <c r="O26" s="16">
        <v>0.4</v>
      </c>
      <c r="P26" s="16">
        <v>0</v>
      </c>
      <c r="Q26" s="22">
        <v>1</v>
      </c>
    </row>
    <row r="27" spans="1:17" x14ac:dyDescent="0.25">
      <c r="Q27" s="17" t="s">
        <v>86</v>
      </c>
    </row>
    <row r="28" spans="1:17" x14ac:dyDescent="0.25">
      <c r="A28" s="215" t="s">
        <v>90</v>
      </c>
      <c r="B28" s="210"/>
      <c r="C28" s="210"/>
      <c r="D28" s="210"/>
      <c r="E28" s="210"/>
      <c r="F28" s="210"/>
      <c r="G28" s="210"/>
      <c r="H28" s="210"/>
    </row>
    <row r="30" spans="1:17" x14ac:dyDescent="0.25">
      <c r="A30" s="124" t="s">
        <v>85</v>
      </c>
    </row>
    <row r="31" spans="1:17" ht="15" customHeight="1" x14ac:dyDescent="0.25">
      <c r="A31" s="225" t="s">
        <v>220</v>
      </c>
      <c r="B31" s="225"/>
      <c r="C31" s="225"/>
      <c r="D31" s="225"/>
      <c r="E31" s="225"/>
      <c r="F31" s="225"/>
      <c r="G31" s="225"/>
      <c r="H31" s="225"/>
      <c r="J31" s="152"/>
      <c r="K31" s="152"/>
      <c r="L31" s="152"/>
      <c r="M31" s="152"/>
      <c r="N31" s="152"/>
    </row>
    <row r="32" spans="1:17" x14ac:dyDescent="0.25">
      <c r="A32" s="225"/>
      <c r="B32" s="225"/>
      <c r="C32" s="225"/>
      <c r="D32" s="225"/>
      <c r="E32" s="225"/>
      <c r="F32" s="225"/>
      <c r="G32" s="225"/>
      <c r="H32" s="225"/>
      <c r="J32" s="152"/>
      <c r="K32" s="152"/>
      <c r="L32" s="152"/>
      <c r="M32" s="152"/>
      <c r="N32" s="152"/>
    </row>
    <row r="33" spans="1:14" ht="15" customHeight="1" x14ac:dyDescent="0.25">
      <c r="A33" s="211" t="s">
        <v>443</v>
      </c>
      <c r="B33" s="211"/>
      <c r="C33" s="211"/>
      <c r="D33" s="211"/>
      <c r="E33" s="211"/>
      <c r="F33" s="211"/>
      <c r="G33" s="211"/>
      <c r="H33" s="211"/>
      <c r="J33" s="114"/>
      <c r="K33" s="155"/>
      <c r="L33" s="155"/>
      <c r="M33" s="155"/>
      <c r="N33" s="155"/>
    </row>
    <row r="34" spans="1:14" x14ac:dyDescent="0.25">
      <c r="A34" s="211"/>
      <c r="B34" s="211"/>
      <c r="C34" s="211"/>
      <c r="D34" s="211"/>
      <c r="E34" s="211"/>
      <c r="F34" s="211"/>
      <c r="G34" s="211"/>
      <c r="H34" s="211"/>
      <c r="J34" s="155"/>
      <c r="K34" s="155"/>
      <c r="L34" s="155"/>
      <c r="M34" s="155"/>
      <c r="N34" s="155"/>
    </row>
    <row r="35" spans="1:14" x14ac:dyDescent="0.25">
      <c r="A35" s="211"/>
      <c r="B35" s="211"/>
      <c r="C35" s="211"/>
      <c r="D35" s="211"/>
      <c r="E35" s="211"/>
      <c r="F35" s="211"/>
      <c r="G35" s="211"/>
      <c r="H35" s="211"/>
      <c r="J35" s="155"/>
      <c r="K35" s="155"/>
      <c r="L35" s="155"/>
      <c r="M35" s="155"/>
      <c r="N35" s="155"/>
    </row>
    <row r="36" spans="1:14" x14ac:dyDescent="0.25">
      <c r="A36" s="211"/>
      <c r="B36" s="211"/>
      <c r="C36" s="211"/>
      <c r="D36" s="211"/>
      <c r="E36" s="211"/>
      <c r="F36" s="211"/>
      <c r="G36" s="211"/>
      <c r="H36" s="211"/>
      <c r="J36" s="155"/>
      <c r="K36" s="155"/>
      <c r="L36" s="155"/>
      <c r="M36" s="155"/>
      <c r="N36" s="155"/>
    </row>
    <row r="37" spans="1:14" x14ac:dyDescent="0.25">
      <c r="A37" s="211" t="s">
        <v>181</v>
      </c>
      <c r="B37" s="213"/>
      <c r="C37" s="213"/>
      <c r="D37" s="213"/>
      <c r="E37" s="213"/>
      <c r="F37" s="213"/>
      <c r="G37" s="213"/>
      <c r="H37" s="213"/>
      <c r="J37" s="155"/>
      <c r="K37" s="155"/>
      <c r="L37" s="155"/>
      <c r="M37" s="155"/>
      <c r="N37" s="155"/>
    </row>
    <row r="38" spans="1:14" x14ac:dyDescent="0.25">
      <c r="A38" s="213"/>
      <c r="B38" s="213"/>
      <c r="C38" s="213"/>
      <c r="D38" s="213"/>
      <c r="E38" s="213"/>
      <c r="F38" s="213"/>
      <c r="G38" s="213"/>
      <c r="H38" s="213"/>
      <c r="J38" s="155"/>
      <c r="K38" s="155"/>
      <c r="L38" s="155"/>
      <c r="M38" s="155"/>
      <c r="N38" s="155"/>
    </row>
    <row r="39" spans="1:14" x14ac:dyDescent="0.25">
      <c r="A39" s="213"/>
      <c r="B39" s="213"/>
      <c r="C39" s="213"/>
      <c r="D39" s="213"/>
      <c r="E39" s="213"/>
      <c r="F39" s="213"/>
      <c r="G39" s="213"/>
      <c r="H39" s="213"/>
    </row>
    <row r="40" spans="1:14" x14ac:dyDescent="0.25">
      <c r="A40" s="211" t="s">
        <v>119</v>
      </c>
      <c r="B40" s="213"/>
      <c r="C40" s="213"/>
      <c r="D40" s="213"/>
      <c r="E40" s="213"/>
      <c r="F40" s="213"/>
      <c r="G40" s="213"/>
      <c r="H40" s="213"/>
    </row>
    <row r="41" spans="1:14" x14ac:dyDescent="0.25">
      <c r="A41" s="213"/>
      <c r="B41" s="213"/>
      <c r="C41" s="213"/>
      <c r="D41" s="213"/>
      <c r="E41" s="213"/>
      <c r="F41" s="213"/>
      <c r="G41" s="213"/>
      <c r="H41" s="213"/>
    </row>
  </sheetData>
  <mergeCells count="10">
    <mergeCell ref="A1:H1"/>
    <mergeCell ref="A3:A4"/>
    <mergeCell ref="B3:H3"/>
    <mergeCell ref="J3:J4"/>
    <mergeCell ref="K3:Q3"/>
    <mergeCell ref="A28:H28"/>
    <mergeCell ref="A37:H39"/>
    <mergeCell ref="A40:H41"/>
    <mergeCell ref="A31:H32"/>
    <mergeCell ref="A33:H3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F2060-77AC-438F-8B7A-68E8ECC6DD21}">
  <dimension ref="A1:H13"/>
  <sheetViews>
    <sheetView workbookViewId="0">
      <selection sqref="A1:G1"/>
    </sheetView>
  </sheetViews>
  <sheetFormatPr defaultColWidth="11.42578125" defaultRowHeight="15" x14ac:dyDescent="0.25"/>
  <cols>
    <col min="1" max="1" width="17.7109375" style="122" customWidth="1"/>
    <col min="2" max="16384" width="11.42578125" style="122"/>
  </cols>
  <sheetData>
    <row r="1" spans="1:8" ht="27" customHeight="1" x14ac:dyDescent="0.25">
      <c r="A1" s="209" t="s">
        <v>392</v>
      </c>
      <c r="B1" s="210"/>
      <c r="C1" s="210"/>
      <c r="D1" s="210"/>
      <c r="E1" s="210"/>
      <c r="F1" s="210"/>
      <c r="G1" s="210"/>
      <c r="H1" s="103" t="str">
        <f>HYPERLINK("#'Index'!A1", "Index")</f>
        <v>Index</v>
      </c>
    </row>
    <row r="3" spans="1:8" x14ac:dyDescent="0.25">
      <c r="A3" s="125" t="s">
        <v>49</v>
      </c>
      <c r="B3" s="105" t="s">
        <v>54</v>
      </c>
      <c r="C3" s="105" t="s">
        <v>55</v>
      </c>
      <c r="D3" s="105" t="s">
        <v>56</v>
      </c>
      <c r="E3" s="105" t="s">
        <v>57</v>
      </c>
      <c r="F3" s="105" t="s">
        <v>58</v>
      </c>
      <c r="G3" s="105" t="s">
        <v>298</v>
      </c>
      <c r="H3" s="105" t="s">
        <v>218</v>
      </c>
    </row>
    <row r="4" spans="1:8" ht="21.6" customHeight="1" x14ac:dyDescent="0.25">
      <c r="A4" s="156" t="s">
        <v>60</v>
      </c>
      <c r="B4" s="157">
        <v>0</v>
      </c>
      <c r="C4" s="157">
        <v>0</v>
      </c>
      <c r="D4" s="157">
        <v>0</v>
      </c>
      <c r="E4" s="157">
        <v>0</v>
      </c>
      <c r="F4" s="157">
        <v>2</v>
      </c>
      <c r="G4" s="157">
        <v>1</v>
      </c>
      <c r="H4" s="157">
        <v>1</v>
      </c>
    </row>
    <row r="5" spans="1:8" x14ac:dyDescent="0.25">
      <c r="H5" s="17" t="s">
        <v>86</v>
      </c>
    </row>
    <row r="6" spans="1:8" x14ac:dyDescent="0.25">
      <c r="A6" s="124" t="s">
        <v>85</v>
      </c>
      <c r="B6" s="124"/>
      <c r="C6" s="124"/>
      <c r="D6" s="124"/>
      <c r="E6" s="124"/>
      <c r="F6" s="124"/>
      <c r="G6" s="124"/>
      <c r="H6" s="124"/>
    </row>
    <row r="7" spans="1:8" ht="15" customHeight="1" x14ac:dyDescent="0.25">
      <c r="A7" s="214" t="s">
        <v>391</v>
      </c>
      <c r="B7" s="214"/>
      <c r="C7" s="214"/>
      <c r="D7" s="214"/>
      <c r="E7" s="214"/>
      <c r="F7" s="214"/>
      <c r="G7" s="214"/>
      <c r="H7" s="214"/>
    </row>
    <row r="8" spans="1:8" x14ac:dyDescent="0.25">
      <c r="A8" s="214"/>
      <c r="B8" s="214"/>
      <c r="C8" s="214"/>
      <c r="D8" s="214"/>
      <c r="E8" s="214"/>
      <c r="F8" s="214"/>
      <c r="G8" s="214"/>
      <c r="H8" s="214"/>
    </row>
    <row r="9" spans="1:8" ht="15" customHeight="1" x14ac:dyDescent="0.25">
      <c r="A9" s="211" t="s">
        <v>443</v>
      </c>
      <c r="B9" s="211"/>
      <c r="C9" s="211"/>
      <c r="D9" s="211"/>
      <c r="E9" s="211"/>
      <c r="F9" s="211"/>
      <c r="G9" s="211"/>
      <c r="H9" s="211"/>
    </row>
    <row r="10" spans="1:8" x14ac:dyDescent="0.25">
      <c r="A10" s="211"/>
      <c r="B10" s="211"/>
      <c r="C10" s="211"/>
      <c r="D10" s="211"/>
      <c r="E10" s="211"/>
      <c r="F10" s="211"/>
      <c r="G10" s="211"/>
      <c r="H10" s="211"/>
    </row>
    <row r="11" spans="1:8" x14ac:dyDescent="0.25">
      <c r="A11" s="211"/>
      <c r="B11" s="211"/>
      <c r="C11" s="211"/>
      <c r="D11" s="211"/>
      <c r="E11" s="211"/>
      <c r="F11" s="211"/>
      <c r="G11" s="211"/>
      <c r="H11" s="211"/>
    </row>
    <row r="12" spans="1:8" x14ac:dyDescent="0.25">
      <c r="A12" s="211"/>
      <c r="B12" s="211"/>
      <c r="C12" s="211"/>
      <c r="D12" s="211"/>
      <c r="E12" s="211"/>
      <c r="F12" s="211"/>
      <c r="G12" s="211"/>
      <c r="H12" s="211"/>
    </row>
    <row r="13" spans="1:8" x14ac:dyDescent="0.25">
      <c r="A13" s="211"/>
      <c r="B13" s="211"/>
      <c r="C13" s="211"/>
      <c r="D13" s="211"/>
      <c r="E13" s="211"/>
      <c r="F13" s="211"/>
      <c r="G13" s="211"/>
      <c r="H13" s="211"/>
    </row>
  </sheetData>
  <mergeCells count="3">
    <mergeCell ref="A1:G1"/>
    <mergeCell ref="A7:H8"/>
    <mergeCell ref="A9:H1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800A7-A3C8-4337-A819-CF1C1863F5B1}">
  <dimension ref="A1:H33"/>
  <sheetViews>
    <sheetView workbookViewId="0">
      <selection sqref="A1:G1"/>
    </sheetView>
  </sheetViews>
  <sheetFormatPr defaultColWidth="11.42578125" defaultRowHeight="15" x14ac:dyDescent="0.25"/>
  <cols>
    <col min="1" max="1" width="30.7109375" style="122" customWidth="1"/>
    <col min="2" max="16384" width="11.42578125" style="122"/>
  </cols>
  <sheetData>
    <row r="1" spans="1:8" ht="28.5" customHeight="1" x14ac:dyDescent="0.25">
      <c r="A1" s="209" t="s">
        <v>511</v>
      </c>
      <c r="B1" s="210"/>
      <c r="C1" s="210"/>
      <c r="D1" s="210"/>
      <c r="E1" s="210"/>
      <c r="F1" s="210"/>
      <c r="G1" s="210"/>
      <c r="H1" s="103" t="str">
        <f>HYPERLINK("#'Index'!A1", "Index")</f>
        <v>Index</v>
      </c>
    </row>
    <row r="3" spans="1:8" x14ac:dyDescent="0.25">
      <c r="A3" s="125" t="s">
        <v>62</v>
      </c>
      <c r="B3" s="105" t="s">
        <v>54</v>
      </c>
      <c r="C3" s="105" t="s">
        <v>55</v>
      </c>
      <c r="D3" s="105" t="s">
        <v>56</v>
      </c>
      <c r="E3" s="105" t="s">
        <v>57</v>
      </c>
      <c r="F3" s="105" t="s">
        <v>58</v>
      </c>
      <c r="G3" s="105" t="s">
        <v>298</v>
      </c>
      <c r="H3" s="105" t="s">
        <v>218</v>
      </c>
    </row>
    <row r="4" spans="1:8" x14ac:dyDescent="0.25">
      <c r="A4" s="36" t="s">
        <v>63</v>
      </c>
      <c r="B4" s="106">
        <v>0</v>
      </c>
      <c r="C4" s="106">
        <v>0</v>
      </c>
      <c r="D4" s="106">
        <v>0</v>
      </c>
      <c r="E4" s="106">
        <v>0</v>
      </c>
      <c r="F4" s="106">
        <v>0</v>
      </c>
      <c r="G4" s="106">
        <v>0</v>
      </c>
      <c r="H4" s="106">
        <v>0</v>
      </c>
    </row>
    <row r="5" spans="1:8" x14ac:dyDescent="0.25">
      <c r="A5" s="36" t="s">
        <v>64</v>
      </c>
      <c r="B5" s="106">
        <v>0</v>
      </c>
      <c r="C5" s="106">
        <v>0</v>
      </c>
      <c r="D5" s="106">
        <v>0</v>
      </c>
      <c r="E5" s="106">
        <v>0</v>
      </c>
      <c r="F5" s="106">
        <v>0</v>
      </c>
      <c r="G5" s="106">
        <v>0</v>
      </c>
      <c r="H5" s="106">
        <v>0</v>
      </c>
    </row>
    <row r="6" spans="1:8" x14ac:dyDescent="0.25">
      <c r="A6" s="36" t="s">
        <v>65</v>
      </c>
      <c r="B6" s="106">
        <v>0</v>
      </c>
      <c r="C6" s="106">
        <v>0</v>
      </c>
      <c r="D6" s="106">
        <v>0</v>
      </c>
      <c r="E6" s="106">
        <v>0</v>
      </c>
      <c r="F6" s="106">
        <v>0</v>
      </c>
      <c r="G6" s="106">
        <v>0</v>
      </c>
      <c r="H6" s="106">
        <v>0</v>
      </c>
    </row>
    <row r="7" spans="1:8" x14ac:dyDescent="0.25">
      <c r="A7" s="36" t="s">
        <v>66</v>
      </c>
      <c r="B7" s="106">
        <v>0</v>
      </c>
      <c r="C7" s="106">
        <v>0</v>
      </c>
      <c r="D7" s="106">
        <v>0</v>
      </c>
      <c r="E7" s="106">
        <v>0</v>
      </c>
      <c r="F7" s="106">
        <v>0</v>
      </c>
      <c r="G7" s="106">
        <v>0</v>
      </c>
      <c r="H7" s="106">
        <v>0</v>
      </c>
    </row>
    <row r="8" spans="1:8" x14ac:dyDescent="0.25">
      <c r="A8" s="36" t="s">
        <v>67</v>
      </c>
      <c r="B8" s="106">
        <v>0</v>
      </c>
      <c r="C8" s="106">
        <v>0</v>
      </c>
      <c r="D8" s="106">
        <v>0</v>
      </c>
      <c r="E8" s="106">
        <v>0</v>
      </c>
      <c r="F8" s="106">
        <v>2</v>
      </c>
      <c r="G8" s="106">
        <v>1</v>
      </c>
      <c r="H8" s="106">
        <v>1</v>
      </c>
    </row>
    <row r="9" spans="1:8" x14ac:dyDescent="0.25">
      <c r="A9" s="36" t="s">
        <v>134</v>
      </c>
      <c r="B9" s="106">
        <v>0</v>
      </c>
      <c r="C9" s="106">
        <v>0</v>
      </c>
      <c r="D9" s="106">
        <v>0</v>
      </c>
      <c r="E9" s="106">
        <v>0</v>
      </c>
      <c r="F9" s="106">
        <v>0</v>
      </c>
      <c r="G9" s="106">
        <v>0</v>
      </c>
      <c r="H9" s="106">
        <v>0</v>
      </c>
    </row>
    <row r="10" spans="1:8" x14ac:dyDescent="0.25">
      <c r="A10" s="125" t="s">
        <v>61</v>
      </c>
      <c r="B10" s="125">
        <v>0</v>
      </c>
      <c r="C10" s="125">
        <v>0</v>
      </c>
      <c r="D10" s="125">
        <v>0</v>
      </c>
      <c r="E10" s="125">
        <v>0</v>
      </c>
      <c r="F10" s="125">
        <v>2</v>
      </c>
      <c r="G10" s="125">
        <v>1</v>
      </c>
      <c r="H10" s="125">
        <v>1</v>
      </c>
    </row>
    <row r="13" spans="1:8" x14ac:dyDescent="0.25">
      <c r="A13" s="125" t="s">
        <v>62</v>
      </c>
      <c r="B13" s="105" t="s">
        <v>54</v>
      </c>
      <c r="C13" s="105" t="s">
        <v>55</v>
      </c>
      <c r="D13" s="105" t="s">
        <v>56</v>
      </c>
      <c r="E13" s="105" t="s">
        <v>57</v>
      </c>
      <c r="F13" s="105" t="s">
        <v>58</v>
      </c>
      <c r="G13" s="105" t="s">
        <v>298</v>
      </c>
      <c r="H13" s="105" t="s">
        <v>218</v>
      </c>
    </row>
    <row r="14" spans="1:8" x14ac:dyDescent="0.25">
      <c r="A14" s="36" t="s">
        <v>63</v>
      </c>
      <c r="B14" s="15" t="s">
        <v>89</v>
      </c>
      <c r="C14" s="15" t="s">
        <v>89</v>
      </c>
      <c r="D14" s="15" t="s">
        <v>89</v>
      </c>
      <c r="E14" s="15" t="s">
        <v>89</v>
      </c>
      <c r="F14" s="15">
        <v>0</v>
      </c>
      <c r="G14" s="15">
        <v>0</v>
      </c>
      <c r="H14" s="15">
        <v>0</v>
      </c>
    </row>
    <row r="15" spans="1:8" x14ac:dyDescent="0.25">
      <c r="A15" s="36" t="s">
        <v>64</v>
      </c>
      <c r="B15" s="15" t="s">
        <v>89</v>
      </c>
      <c r="C15" s="15" t="s">
        <v>89</v>
      </c>
      <c r="D15" s="15" t="s">
        <v>89</v>
      </c>
      <c r="E15" s="15" t="s">
        <v>89</v>
      </c>
      <c r="F15" s="15">
        <v>0</v>
      </c>
      <c r="G15" s="15">
        <v>0</v>
      </c>
      <c r="H15" s="15">
        <v>0</v>
      </c>
    </row>
    <row r="16" spans="1:8" x14ac:dyDescent="0.25">
      <c r="A16" s="36" t="s">
        <v>65</v>
      </c>
      <c r="B16" s="15" t="s">
        <v>89</v>
      </c>
      <c r="C16" s="15" t="s">
        <v>89</v>
      </c>
      <c r="D16" s="15" t="s">
        <v>89</v>
      </c>
      <c r="E16" s="15" t="s">
        <v>89</v>
      </c>
      <c r="F16" s="15">
        <v>0</v>
      </c>
      <c r="G16" s="15">
        <v>0</v>
      </c>
      <c r="H16" s="15">
        <v>0</v>
      </c>
    </row>
    <row r="17" spans="1:8" x14ac:dyDescent="0.25">
      <c r="A17" s="36" t="s">
        <v>66</v>
      </c>
      <c r="B17" s="15" t="s">
        <v>89</v>
      </c>
      <c r="C17" s="15" t="s">
        <v>89</v>
      </c>
      <c r="D17" s="15" t="s">
        <v>89</v>
      </c>
      <c r="E17" s="15" t="s">
        <v>89</v>
      </c>
      <c r="F17" s="15">
        <v>0</v>
      </c>
      <c r="G17" s="15">
        <v>0</v>
      </c>
      <c r="H17" s="15">
        <v>0</v>
      </c>
    </row>
    <row r="18" spans="1:8" x14ac:dyDescent="0.25">
      <c r="A18" s="36" t="s">
        <v>67</v>
      </c>
      <c r="B18" s="15" t="s">
        <v>89</v>
      </c>
      <c r="C18" s="15" t="s">
        <v>89</v>
      </c>
      <c r="D18" s="15" t="s">
        <v>89</v>
      </c>
      <c r="E18" s="15" t="s">
        <v>89</v>
      </c>
      <c r="F18" s="15">
        <v>1</v>
      </c>
      <c r="G18" s="15">
        <v>1</v>
      </c>
      <c r="H18" s="15">
        <v>1</v>
      </c>
    </row>
    <row r="19" spans="1:8" x14ac:dyDescent="0.25">
      <c r="A19" s="36" t="s">
        <v>134</v>
      </c>
      <c r="B19" s="15" t="s">
        <v>89</v>
      </c>
      <c r="C19" s="15" t="s">
        <v>89</v>
      </c>
      <c r="D19" s="15" t="s">
        <v>89</v>
      </c>
      <c r="E19" s="15" t="s">
        <v>89</v>
      </c>
      <c r="F19" s="15">
        <v>0</v>
      </c>
      <c r="G19" s="15">
        <v>0</v>
      </c>
      <c r="H19" s="15">
        <v>0</v>
      </c>
    </row>
    <row r="20" spans="1:8" x14ac:dyDescent="0.25">
      <c r="A20" s="125" t="s">
        <v>61</v>
      </c>
      <c r="B20" s="107" t="s">
        <v>89</v>
      </c>
      <c r="C20" s="107" t="s">
        <v>89</v>
      </c>
      <c r="D20" s="107" t="s">
        <v>89</v>
      </c>
      <c r="E20" s="107" t="s">
        <v>89</v>
      </c>
      <c r="F20" s="107">
        <v>1</v>
      </c>
      <c r="G20" s="107">
        <v>1</v>
      </c>
      <c r="H20" s="107">
        <v>1</v>
      </c>
    </row>
    <row r="21" spans="1:8" x14ac:dyDescent="0.25">
      <c r="H21" s="17" t="s">
        <v>86</v>
      </c>
    </row>
    <row r="22" spans="1:8" x14ac:dyDescent="0.25">
      <c r="A22" s="158" t="s">
        <v>393</v>
      </c>
      <c r="H22" s="17"/>
    </row>
    <row r="23" spans="1:8" x14ac:dyDescent="0.25">
      <c r="H23" s="17"/>
    </row>
    <row r="24" spans="1:8" x14ac:dyDescent="0.25">
      <c r="A24" s="124" t="s">
        <v>85</v>
      </c>
      <c r="B24" s="124"/>
      <c r="C24" s="124"/>
      <c r="D24" s="124"/>
      <c r="E24" s="124"/>
      <c r="F24" s="124"/>
      <c r="G24" s="124"/>
      <c r="H24" s="124"/>
    </row>
    <row r="25" spans="1:8" ht="15" customHeight="1" x14ac:dyDescent="0.25">
      <c r="A25" s="214" t="s">
        <v>391</v>
      </c>
      <c r="B25" s="214"/>
      <c r="C25" s="214"/>
      <c r="D25" s="214"/>
      <c r="E25" s="214"/>
      <c r="F25" s="214"/>
      <c r="G25" s="214"/>
      <c r="H25" s="214"/>
    </row>
    <row r="26" spans="1:8" x14ac:dyDescent="0.25">
      <c r="A26" s="214"/>
      <c r="B26" s="214"/>
      <c r="C26" s="214"/>
      <c r="D26" s="214"/>
      <c r="E26" s="214"/>
      <c r="F26" s="214"/>
      <c r="G26" s="214"/>
      <c r="H26" s="214"/>
    </row>
    <row r="27" spans="1:8" ht="15" customHeight="1" x14ac:dyDescent="0.25">
      <c r="A27" s="211" t="s">
        <v>443</v>
      </c>
      <c r="B27" s="211"/>
      <c r="C27" s="211"/>
      <c r="D27" s="211"/>
      <c r="E27" s="211"/>
      <c r="F27" s="211"/>
      <c r="G27" s="211"/>
      <c r="H27" s="211"/>
    </row>
    <row r="28" spans="1:8" x14ac:dyDescent="0.25">
      <c r="A28" s="211"/>
      <c r="B28" s="211"/>
      <c r="C28" s="211"/>
      <c r="D28" s="211"/>
      <c r="E28" s="211"/>
      <c r="F28" s="211"/>
      <c r="G28" s="211"/>
      <c r="H28" s="211"/>
    </row>
    <row r="29" spans="1:8" x14ac:dyDescent="0.25">
      <c r="A29" s="211"/>
      <c r="B29" s="211"/>
      <c r="C29" s="211"/>
      <c r="D29" s="211"/>
      <c r="E29" s="211"/>
      <c r="F29" s="211"/>
      <c r="G29" s="211"/>
      <c r="H29" s="211"/>
    </row>
    <row r="30" spans="1:8" x14ac:dyDescent="0.25">
      <c r="A30" s="211"/>
      <c r="B30" s="211"/>
      <c r="C30" s="211"/>
      <c r="D30" s="211"/>
      <c r="E30" s="211"/>
      <c r="F30" s="211"/>
      <c r="G30" s="211"/>
      <c r="H30" s="211"/>
    </row>
    <row r="31" spans="1:8" ht="15" customHeight="1" x14ac:dyDescent="0.25">
      <c r="A31" s="211" t="s">
        <v>181</v>
      </c>
      <c r="B31" s="211"/>
      <c r="C31" s="211"/>
      <c r="D31" s="211"/>
      <c r="E31" s="211"/>
      <c r="F31" s="211"/>
      <c r="G31" s="211"/>
      <c r="H31" s="211"/>
    </row>
    <row r="32" spans="1:8" x14ac:dyDescent="0.25">
      <c r="A32" s="211"/>
      <c r="B32" s="211"/>
      <c r="C32" s="211"/>
      <c r="D32" s="211"/>
      <c r="E32" s="211"/>
      <c r="F32" s="211"/>
      <c r="G32" s="211"/>
      <c r="H32" s="211"/>
    </row>
    <row r="33" spans="1:8" x14ac:dyDescent="0.25">
      <c r="A33" s="211"/>
      <c r="B33" s="211"/>
      <c r="C33" s="211"/>
      <c r="D33" s="211"/>
      <c r="E33" s="211"/>
      <c r="F33" s="211"/>
      <c r="G33" s="211"/>
      <c r="H33" s="211"/>
    </row>
  </sheetData>
  <mergeCells count="4">
    <mergeCell ref="A1:G1"/>
    <mergeCell ref="A31:H33"/>
    <mergeCell ref="A27:H30"/>
    <mergeCell ref="A25:H2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5D61-CA2B-42B1-974E-6EE2B8D9B7FE}">
  <dimension ref="A1:H32"/>
  <sheetViews>
    <sheetView topLeftCell="A4" workbookViewId="0">
      <selection sqref="A1:G1"/>
    </sheetView>
  </sheetViews>
  <sheetFormatPr defaultColWidth="11.42578125" defaultRowHeight="15" x14ac:dyDescent="0.25"/>
  <cols>
    <col min="1" max="1" width="24.7109375" style="122" customWidth="1"/>
    <col min="2" max="16384" width="11.42578125" style="122"/>
  </cols>
  <sheetData>
    <row r="1" spans="1:8" ht="29.25" customHeight="1" x14ac:dyDescent="0.25">
      <c r="A1" s="209" t="s">
        <v>512</v>
      </c>
      <c r="B1" s="210"/>
      <c r="C1" s="210"/>
      <c r="D1" s="210"/>
      <c r="E1" s="210"/>
      <c r="F1" s="210"/>
      <c r="G1" s="210"/>
      <c r="H1" s="103" t="str">
        <f>HYPERLINK("#'Index'!A1", "Index")</f>
        <v>Index</v>
      </c>
    </row>
    <row r="3" spans="1:8" x14ac:dyDescent="0.25">
      <c r="A3" s="125" t="s">
        <v>484</v>
      </c>
      <c r="B3" s="105" t="s">
        <v>54</v>
      </c>
      <c r="C3" s="105" t="s">
        <v>55</v>
      </c>
      <c r="D3" s="105" t="s">
        <v>56</v>
      </c>
      <c r="E3" s="105" t="s">
        <v>57</v>
      </c>
      <c r="F3" s="105" t="s">
        <v>58</v>
      </c>
      <c r="G3" s="105" t="s">
        <v>298</v>
      </c>
      <c r="H3" s="105" t="s">
        <v>218</v>
      </c>
    </row>
    <row r="4" spans="1:8" x14ac:dyDescent="0.25">
      <c r="A4" s="36" t="s">
        <v>335</v>
      </c>
      <c r="B4" s="106">
        <v>0</v>
      </c>
      <c r="C4" s="106">
        <v>0</v>
      </c>
      <c r="D4" s="106">
        <v>0</v>
      </c>
      <c r="E4" s="106">
        <v>0</v>
      </c>
      <c r="F4" s="106">
        <v>0</v>
      </c>
      <c r="G4" s="106">
        <v>0</v>
      </c>
      <c r="H4" s="106">
        <v>0</v>
      </c>
    </row>
    <row r="5" spans="1:8" x14ac:dyDescent="0.25">
      <c r="A5" s="36" t="s">
        <v>336</v>
      </c>
      <c r="B5" s="106">
        <v>0</v>
      </c>
      <c r="C5" s="106">
        <v>0</v>
      </c>
      <c r="D5" s="106">
        <v>0</v>
      </c>
      <c r="E5" s="106">
        <v>0</v>
      </c>
      <c r="F5" s="106">
        <v>0</v>
      </c>
      <c r="G5" s="106">
        <v>0</v>
      </c>
      <c r="H5" s="106">
        <v>0</v>
      </c>
    </row>
    <row r="6" spans="1:8" x14ac:dyDescent="0.25">
      <c r="A6" s="36" t="s">
        <v>337</v>
      </c>
      <c r="B6" s="106">
        <v>0</v>
      </c>
      <c r="C6" s="106">
        <v>0</v>
      </c>
      <c r="D6" s="106">
        <v>0</v>
      </c>
      <c r="E6" s="106">
        <v>0</v>
      </c>
      <c r="F6" s="106">
        <v>1</v>
      </c>
      <c r="G6" s="106">
        <v>0</v>
      </c>
      <c r="H6" s="106">
        <v>1</v>
      </c>
    </row>
    <row r="7" spans="1:8" x14ac:dyDescent="0.25">
      <c r="A7" s="36" t="s">
        <v>338</v>
      </c>
      <c r="B7" s="106">
        <v>0</v>
      </c>
      <c r="C7" s="106">
        <v>0</v>
      </c>
      <c r="D7" s="106">
        <v>0</v>
      </c>
      <c r="E7" s="106">
        <v>0</v>
      </c>
      <c r="F7" s="106">
        <v>0</v>
      </c>
      <c r="G7" s="106">
        <v>0</v>
      </c>
      <c r="H7" s="106">
        <v>0</v>
      </c>
    </row>
    <row r="8" spans="1:8" x14ac:dyDescent="0.25">
      <c r="A8" s="36" t="s">
        <v>394</v>
      </c>
      <c r="B8" s="106">
        <v>0</v>
      </c>
      <c r="C8" s="106">
        <v>0</v>
      </c>
      <c r="D8" s="106">
        <v>0</v>
      </c>
      <c r="E8" s="106">
        <v>0</v>
      </c>
      <c r="F8" s="106">
        <v>1</v>
      </c>
      <c r="G8" s="106">
        <v>1</v>
      </c>
      <c r="H8" s="106">
        <v>0</v>
      </c>
    </row>
    <row r="9" spans="1:8" x14ac:dyDescent="0.25">
      <c r="A9" s="125" t="s">
        <v>61</v>
      </c>
      <c r="B9" s="125">
        <v>0</v>
      </c>
      <c r="C9" s="125">
        <v>0</v>
      </c>
      <c r="D9" s="125">
        <v>0</v>
      </c>
      <c r="E9" s="125">
        <v>0</v>
      </c>
      <c r="F9" s="125">
        <v>2</v>
      </c>
      <c r="G9" s="125">
        <v>1</v>
      </c>
      <c r="H9" s="125">
        <v>1</v>
      </c>
    </row>
    <row r="12" spans="1:8" x14ac:dyDescent="0.25">
      <c r="A12" s="181" t="s">
        <v>484</v>
      </c>
      <c r="B12" s="105" t="s">
        <v>54</v>
      </c>
      <c r="C12" s="105" t="s">
        <v>55</v>
      </c>
      <c r="D12" s="105" t="s">
        <v>56</v>
      </c>
      <c r="E12" s="105" t="s">
        <v>57</v>
      </c>
      <c r="F12" s="105" t="s">
        <v>58</v>
      </c>
      <c r="G12" s="105" t="s">
        <v>298</v>
      </c>
      <c r="H12" s="105" t="s">
        <v>218</v>
      </c>
    </row>
    <row r="13" spans="1:8" x14ac:dyDescent="0.25">
      <c r="A13" s="36" t="s">
        <v>335</v>
      </c>
      <c r="B13" s="15" t="s">
        <v>89</v>
      </c>
      <c r="C13" s="15" t="s">
        <v>89</v>
      </c>
      <c r="D13" s="15" t="s">
        <v>89</v>
      </c>
      <c r="E13" s="15" t="s">
        <v>89</v>
      </c>
      <c r="F13" s="15">
        <v>0</v>
      </c>
      <c r="G13" s="15">
        <v>0</v>
      </c>
      <c r="H13" s="15">
        <v>0</v>
      </c>
    </row>
    <row r="14" spans="1:8" x14ac:dyDescent="0.25">
      <c r="A14" s="36" t="s">
        <v>336</v>
      </c>
      <c r="B14" s="15" t="s">
        <v>89</v>
      </c>
      <c r="C14" s="15" t="s">
        <v>89</v>
      </c>
      <c r="D14" s="15" t="s">
        <v>89</v>
      </c>
      <c r="E14" s="15" t="s">
        <v>89</v>
      </c>
      <c r="F14" s="15">
        <v>0</v>
      </c>
      <c r="G14" s="15">
        <v>0</v>
      </c>
      <c r="H14" s="15">
        <v>0</v>
      </c>
    </row>
    <row r="15" spans="1:8" x14ac:dyDescent="0.25">
      <c r="A15" s="36" t="s">
        <v>337</v>
      </c>
      <c r="B15" s="15" t="s">
        <v>89</v>
      </c>
      <c r="C15" s="15" t="s">
        <v>89</v>
      </c>
      <c r="D15" s="15" t="s">
        <v>89</v>
      </c>
      <c r="E15" s="15" t="s">
        <v>89</v>
      </c>
      <c r="F15" s="15">
        <v>0.5</v>
      </c>
      <c r="G15" s="15">
        <v>0</v>
      </c>
      <c r="H15" s="15">
        <v>1</v>
      </c>
    </row>
    <row r="16" spans="1:8" x14ac:dyDescent="0.25">
      <c r="A16" s="36" t="s">
        <v>338</v>
      </c>
      <c r="B16" s="15" t="s">
        <v>89</v>
      </c>
      <c r="C16" s="15" t="s">
        <v>89</v>
      </c>
      <c r="D16" s="15" t="s">
        <v>89</v>
      </c>
      <c r="E16" s="15" t="s">
        <v>89</v>
      </c>
      <c r="F16" s="15">
        <v>0</v>
      </c>
      <c r="G16" s="15">
        <v>0</v>
      </c>
      <c r="H16" s="15">
        <v>0</v>
      </c>
    </row>
    <row r="17" spans="1:8" x14ac:dyDescent="0.25">
      <c r="A17" s="36" t="s">
        <v>394</v>
      </c>
      <c r="B17" s="15" t="s">
        <v>89</v>
      </c>
      <c r="C17" s="15" t="s">
        <v>89</v>
      </c>
      <c r="D17" s="15" t="s">
        <v>89</v>
      </c>
      <c r="E17" s="15" t="s">
        <v>89</v>
      </c>
      <c r="F17" s="15">
        <v>0.5</v>
      </c>
      <c r="G17" s="15">
        <v>1</v>
      </c>
      <c r="H17" s="15">
        <v>0</v>
      </c>
    </row>
    <row r="18" spans="1:8" x14ac:dyDescent="0.25">
      <c r="A18" s="125" t="s">
        <v>61</v>
      </c>
      <c r="B18" s="154" t="s">
        <v>89</v>
      </c>
      <c r="C18" s="154" t="s">
        <v>89</v>
      </c>
      <c r="D18" s="154" t="s">
        <v>89</v>
      </c>
      <c r="E18" s="154" t="s">
        <v>89</v>
      </c>
      <c r="F18" s="107">
        <v>1</v>
      </c>
      <c r="G18" s="107">
        <v>1</v>
      </c>
      <c r="H18" s="107">
        <v>1</v>
      </c>
    </row>
    <row r="19" spans="1:8" x14ac:dyDescent="0.25">
      <c r="H19" s="17" t="s">
        <v>86</v>
      </c>
    </row>
    <row r="20" spans="1:8" x14ac:dyDescent="0.25">
      <c r="A20" s="159" t="s">
        <v>379</v>
      </c>
      <c r="H20" s="17"/>
    </row>
    <row r="21" spans="1:8" x14ac:dyDescent="0.25">
      <c r="H21" s="17"/>
    </row>
    <row r="22" spans="1:8" x14ac:dyDescent="0.25">
      <c r="A22" s="124" t="s">
        <v>85</v>
      </c>
      <c r="B22" s="124"/>
      <c r="C22" s="124"/>
      <c r="D22" s="124"/>
      <c r="E22" s="124"/>
      <c r="F22" s="124"/>
      <c r="G22" s="124"/>
      <c r="H22" s="124"/>
    </row>
    <row r="23" spans="1:8" ht="15" customHeight="1" x14ac:dyDescent="0.25">
      <c r="A23" s="211" t="s">
        <v>391</v>
      </c>
      <c r="B23" s="211"/>
      <c r="C23" s="211"/>
      <c r="D23" s="211"/>
      <c r="E23" s="211"/>
      <c r="F23" s="211"/>
      <c r="G23" s="211"/>
      <c r="H23" s="211"/>
    </row>
    <row r="24" spans="1:8" x14ac:dyDescent="0.25">
      <c r="A24" s="211"/>
      <c r="B24" s="211"/>
      <c r="C24" s="211"/>
      <c r="D24" s="211"/>
      <c r="E24" s="211"/>
      <c r="F24" s="211"/>
      <c r="G24" s="211"/>
      <c r="H24" s="211"/>
    </row>
    <row r="25" spans="1:8" x14ac:dyDescent="0.25">
      <c r="A25" s="215" t="s">
        <v>395</v>
      </c>
      <c r="B25" s="215"/>
      <c r="C25" s="215"/>
      <c r="D25" s="215"/>
      <c r="E25" s="215"/>
      <c r="F25" s="215"/>
      <c r="G25" s="215"/>
      <c r="H25" s="215"/>
    </row>
    <row r="26" spans="1:8" s="180" customFormat="1" x14ac:dyDescent="0.25">
      <c r="A26" s="211" t="s">
        <v>454</v>
      </c>
      <c r="B26" s="211"/>
      <c r="C26" s="211"/>
      <c r="D26" s="211"/>
      <c r="E26" s="211"/>
      <c r="F26" s="211"/>
      <c r="G26" s="211"/>
      <c r="H26" s="211"/>
    </row>
    <row r="27" spans="1:8" s="180" customFormat="1" x14ac:dyDescent="0.25">
      <c r="A27" s="211"/>
      <c r="B27" s="211"/>
      <c r="C27" s="211"/>
      <c r="D27" s="211"/>
      <c r="E27" s="211"/>
      <c r="F27" s="211"/>
      <c r="G27" s="211"/>
      <c r="H27" s="211"/>
    </row>
    <row r="28" spans="1:8" s="180" customFormat="1" x14ac:dyDescent="0.25">
      <c r="A28" s="211"/>
      <c r="B28" s="211"/>
      <c r="C28" s="211"/>
      <c r="D28" s="211"/>
      <c r="E28" s="211"/>
      <c r="F28" s="211"/>
      <c r="G28" s="211"/>
      <c r="H28" s="211"/>
    </row>
    <row r="29" spans="1:8" s="180" customFormat="1" x14ac:dyDescent="0.25">
      <c r="A29" s="211"/>
      <c r="B29" s="211"/>
      <c r="C29" s="211"/>
      <c r="D29" s="211"/>
      <c r="E29" s="211"/>
      <c r="F29" s="211"/>
      <c r="G29" s="211"/>
      <c r="H29" s="211"/>
    </row>
    <row r="30" spans="1:8" x14ac:dyDescent="0.25">
      <c r="A30" s="211" t="s">
        <v>535</v>
      </c>
      <c r="B30" s="211"/>
      <c r="C30" s="211"/>
      <c r="D30" s="211"/>
      <c r="E30" s="211"/>
      <c r="F30" s="211"/>
      <c r="G30" s="211"/>
      <c r="H30" s="211"/>
    </row>
    <row r="31" spans="1:8" x14ac:dyDescent="0.25">
      <c r="A31" s="213"/>
      <c r="B31" s="213"/>
      <c r="C31" s="213"/>
      <c r="D31" s="213"/>
      <c r="E31" s="213"/>
      <c r="F31" s="213"/>
      <c r="G31" s="213"/>
      <c r="H31" s="213"/>
    </row>
    <row r="32" spans="1:8" x14ac:dyDescent="0.25">
      <c r="A32" s="213"/>
      <c r="B32" s="213"/>
      <c r="C32" s="213"/>
      <c r="D32" s="213"/>
      <c r="E32" s="213"/>
      <c r="F32" s="213"/>
      <c r="G32" s="213"/>
      <c r="H32" s="213"/>
    </row>
  </sheetData>
  <mergeCells count="5">
    <mergeCell ref="A1:G1"/>
    <mergeCell ref="A25:H25"/>
    <mergeCell ref="A30:H32"/>
    <mergeCell ref="A23:H24"/>
    <mergeCell ref="A26:H2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6B745-CE9B-4105-BC63-92E810F2760B}">
  <dimension ref="A1:K33"/>
  <sheetViews>
    <sheetView workbookViewId="0">
      <selection sqref="A1:J1"/>
    </sheetView>
  </sheetViews>
  <sheetFormatPr defaultColWidth="11.42578125" defaultRowHeight="15" x14ac:dyDescent="0.25"/>
  <cols>
    <col min="1" max="1" width="17.7109375" style="91" customWidth="1"/>
    <col min="2" max="16384" width="11.42578125" style="91"/>
  </cols>
  <sheetData>
    <row r="1" spans="1:11" x14ac:dyDescent="0.25">
      <c r="A1" s="209" t="s">
        <v>351</v>
      </c>
      <c r="B1" s="210"/>
      <c r="C1" s="210"/>
      <c r="D1" s="210"/>
      <c r="E1" s="210"/>
      <c r="F1" s="210"/>
      <c r="G1" s="210"/>
      <c r="H1" s="210"/>
      <c r="I1" s="210"/>
      <c r="J1" s="210"/>
      <c r="K1" s="103" t="str">
        <f>HYPERLINK("#'Index'!A1", "Index")</f>
        <v>Index</v>
      </c>
    </row>
    <row r="3" spans="1:11" x14ac:dyDescent="0.25">
      <c r="A3" s="116" t="s">
        <v>49</v>
      </c>
      <c r="B3" s="105" t="s">
        <v>51</v>
      </c>
      <c r="C3" s="105" t="s">
        <v>52</v>
      </c>
      <c r="D3" s="105" t="s">
        <v>53</v>
      </c>
      <c r="E3" s="105" t="s">
        <v>54</v>
      </c>
      <c r="F3" s="105" t="s">
        <v>55</v>
      </c>
      <c r="G3" s="105" t="s">
        <v>56</v>
      </c>
      <c r="H3" s="105" t="s">
        <v>57</v>
      </c>
      <c r="I3" s="105" t="s">
        <v>58</v>
      </c>
      <c r="J3" s="105" t="s">
        <v>298</v>
      </c>
      <c r="K3" s="105" t="s">
        <v>218</v>
      </c>
    </row>
    <row r="4" spans="1:11" x14ac:dyDescent="0.25">
      <c r="A4" s="36" t="s">
        <v>59</v>
      </c>
      <c r="B4" s="106">
        <v>1</v>
      </c>
      <c r="C4" s="106">
        <v>3</v>
      </c>
      <c r="D4" s="106">
        <v>8</v>
      </c>
      <c r="E4" s="106">
        <v>3</v>
      </c>
      <c r="F4" s="106">
        <v>13</v>
      </c>
      <c r="G4" s="106">
        <v>7</v>
      </c>
      <c r="H4" s="106">
        <v>14</v>
      </c>
      <c r="I4" s="106">
        <v>6</v>
      </c>
      <c r="J4" s="106">
        <v>9</v>
      </c>
      <c r="K4" s="106">
        <v>9</v>
      </c>
    </row>
    <row r="5" spans="1:11" x14ac:dyDescent="0.25">
      <c r="A5" s="36" t="s">
        <v>60</v>
      </c>
      <c r="B5" s="106">
        <v>0</v>
      </c>
      <c r="C5" s="106">
        <v>20</v>
      </c>
      <c r="D5" s="106">
        <v>168</v>
      </c>
      <c r="E5" s="106">
        <v>263</v>
      </c>
      <c r="F5" s="106">
        <v>284</v>
      </c>
      <c r="G5" s="106">
        <v>346</v>
      </c>
      <c r="H5" s="106">
        <v>336</v>
      </c>
      <c r="I5" s="106">
        <v>345</v>
      </c>
      <c r="J5" s="106">
        <v>295</v>
      </c>
      <c r="K5" s="106">
        <v>403</v>
      </c>
    </row>
    <row r="6" spans="1:11" x14ac:dyDescent="0.25">
      <c r="A6" s="116" t="s">
        <v>61</v>
      </c>
      <c r="B6" s="116">
        <v>1</v>
      </c>
      <c r="C6" s="116">
        <v>23</v>
      </c>
      <c r="D6" s="116">
        <v>176</v>
      </c>
      <c r="E6" s="116">
        <v>266</v>
      </c>
      <c r="F6" s="116">
        <v>297</v>
      </c>
      <c r="G6" s="116">
        <v>353</v>
      </c>
      <c r="H6" s="116">
        <v>350</v>
      </c>
      <c r="I6" s="116">
        <v>351</v>
      </c>
      <c r="J6" s="116">
        <v>304</v>
      </c>
      <c r="K6" s="116">
        <v>412</v>
      </c>
    </row>
    <row r="9" spans="1:11" x14ac:dyDescent="0.25">
      <c r="A9" s="116" t="s">
        <v>49</v>
      </c>
      <c r="B9" s="105" t="s">
        <v>51</v>
      </c>
      <c r="C9" s="105" t="s">
        <v>52</v>
      </c>
      <c r="D9" s="105" t="s">
        <v>53</v>
      </c>
      <c r="E9" s="105" t="s">
        <v>54</v>
      </c>
      <c r="F9" s="105" t="s">
        <v>55</v>
      </c>
      <c r="G9" s="105" t="s">
        <v>56</v>
      </c>
      <c r="H9" s="105" t="s">
        <v>57</v>
      </c>
      <c r="I9" s="105" t="s">
        <v>58</v>
      </c>
      <c r="J9" s="105" t="s">
        <v>298</v>
      </c>
      <c r="K9" s="105" t="s">
        <v>218</v>
      </c>
    </row>
    <row r="10" spans="1:11" x14ac:dyDescent="0.25">
      <c r="A10" s="36" t="s">
        <v>59</v>
      </c>
      <c r="B10" s="15">
        <v>1</v>
      </c>
      <c r="C10" s="15">
        <v>0.13043478260869601</v>
      </c>
      <c r="D10" s="15">
        <v>4.5454545454545497E-2</v>
      </c>
      <c r="E10" s="15">
        <v>1.12781954887218E-2</v>
      </c>
      <c r="F10" s="15">
        <v>4.3771043771043801E-2</v>
      </c>
      <c r="G10" s="15">
        <v>1.9830028328611901E-2</v>
      </c>
      <c r="H10" s="15">
        <v>0.04</v>
      </c>
      <c r="I10" s="15">
        <v>1.7094017094017099E-2</v>
      </c>
      <c r="J10" s="15">
        <v>2.9605263157894701E-2</v>
      </c>
      <c r="K10" s="15">
        <v>2.18446601941748E-2</v>
      </c>
    </row>
    <row r="11" spans="1:11" x14ac:dyDescent="0.25">
      <c r="A11" s="36" t="s">
        <v>60</v>
      </c>
      <c r="B11" s="15">
        <v>0</v>
      </c>
      <c r="C11" s="15">
        <v>0.86956521739130399</v>
      </c>
      <c r="D11" s="15">
        <v>0.95454545454545503</v>
      </c>
      <c r="E11" s="15">
        <v>0.988721804511278</v>
      </c>
      <c r="F11" s="15">
        <v>0.95622895622895598</v>
      </c>
      <c r="G11" s="15">
        <v>0.98016997167138797</v>
      </c>
      <c r="H11" s="15">
        <v>0.96</v>
      </c>
      <c r="I11" s="15">
        <v>0.98290598290598297</v>
      </c>
      <c r="J11" s="15">
        <v>0.97039473684210498</v>
      </c>
      <c r="K11" s="15">
        <v>0.97815533980582503</v>
      </c>
    </row>
    <row r="12" spans="1:11" x14ac:dyDescent="0.25">
      <c r="A12" s="116" t="s">
        <v>61</v>
      </c>
      <c r="B12" s="107">
        <v>1</v>
      </c>
      <c r="C12" s="107">
        <v>1</v>
      </c>
      <c r="D12" s="107">
        <v>1</v>
      </c>
      <c r="E12" s="107">
        <v>1</v>
      </c>
      <c r="F12" s="107">
        <v>1</v>
      </c>
      <c r="G12" s="107">
        <v>1</v>
      </c>
      <c r="H12" s="107">
        <v>1</v>
      </c>
      <c r="I12" s="107">
        <v>1</v>
      </c>
      <c r="J12" s="107">
        <v>1</v>
      </c>
      <c r="K12" s="107">
        <v>1</v>
      </c>
    </row>
    <row r="13" spans="1:11" x14ac:dyDescent="0.25">
      <c r="K13" s="17" t="s">
        <v>86</v>
      </c>
    </row>
    <row r="14" spans="1:11" x14ac:dyDescent="0.25">
      <c r="A14" s="90" t="s">
        <v>85</v>
      </c>
      <c r="B14" s="90"/>
      <c r="C14" s="90"/>
      <c r="D14" s="90"/>
      <c r="E14" s="90"/>
      <c r="F14" s="90"/>
      <c r="G14" s="90"/>
      <c r="H14" s="90"/>
      <c r="I14" s="90"/>
      <c r="J14" s="90"/>
      <c r="K14" s="90"/>
    </row>
    <row r="15" spans="1:11" x14ac:dyDescent="0.25">
      <c r="A15" s="214" t="s">
        <v>350</v>
      </c>
      <c r="B15" s="214"/>
      <c r="C15" s="214"/>
      <c r="D15" s="214"/>
      <c r="E15" s="214"/>
      <c r="F15" s="214"/>
      <c r="G15" s="214"/>
      <c r="H15" s="214"/>
      <c r="I15" s="214"/>
      <c r="J15" s="214"/>
      <c r="K15" s="113"/>
    </row>
    <row r="16" spans="1:11" x14ac:dyDescent="0.25">
      <c r="A16" s="211" t="s">
        <v>443</v>
      </c>
      <c r="B16" s="211"/>
      <c r="C16" s="211"/>
      <c r="D16" s="211"/>
      <c r="E16" s="211"/>
      <c r="F16" s="211"/>
      <c r="G16" s="211"/>
      <c r="H16" s="211"/>
      <c r="I16" s="211"/>
      <c r="J16" s="211"/>
      <c r="K16" s="211"/>
    </row>
    <row r="17" spans="1:11" x14ac:dyDescent="0.25">
      <c r="A17" s="213"/>
      <c r="B17" s="213"/>
      <c r="C17" s="213"/>
      <c r="D17" s="213"/>
      <c r="E17" s="213"/>
      <c r="F17" s="213"/>
      <c r="G17" s="213"/>
      <c r="H17" s="213"/>
      <c r="I17" s="213"/>
      <c r="J17" s="213"/>
      <c r="K17" s="213"/>
    </row>
    <row r="18" spans="1:11" x14ac:dyDescent="0.25">
      <c r="A18" s="213"/>
      <c r="B18" s="213"/>
      <c r="C18" s="213"/>
      <c r="D18" s="213"/>
      <c r="E18" s="213"/>
      <c r="F18" s="213"/>
      <c r="G18" s="213"/>
      <c r="H18" s="213"/>
      <c r="I18" s="213"/>
      <c r="J18" s="213"/>
      <c r="K18" s="213"/>
    </row>
    <row r="33" ht="15.75" customHeight="1" x14ac:dyDescent="0.25"/>
  </sheetData>
  <mergeCells count="3">
    <mergeCell ref="A16:K18"/>
    <mergeCell ref="A15:J15"/>
    <mergeCell ref="A1:J1"/>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9489-198A-4B9E-9739-D41D56FCAB1B}">
  <dimension ref="A1:K33"/>
  <sheetViews>
    <sheetView workbookViewId="0">
      <selection sqref="A1:J1"/>
    </sheetView>
  </sheetViews>
  <sheetFormatPr defaultColWidth="11.42578125" defaultRowHeight="15" x14ac:dyDescent="0.25"/>
  <cols>
    <col min="1" max="1" width="30.7109375" style="91" customWidth="1"/>
    <col min="2" max="16384" width="11.42578125" style="91"/>
  </cols>
  <sheetData>
    <row r="1" spans="1:11" x14ac:dyDescent="0.25">
      <c r="A1" s="209" t="s">
        <v>352</v>
      </c>
      <c r="B1" s="210"/>
      <c r="C1" s="210"/>
      <c r="D1" s="210"/>
      <c r="E1" s="210"/>
      <c r="F1" s="210"/>
      <c r="G1" s="210"/>
      <c r="H1" s="210"/>
      <c r="I1" s="210"/>
      <c r="J1" s="210"/>
      <c r="K1" s="103" t="str">
        <f>HYPERLINK("#'Index'!A1", "Index")</f>
        <v>Index</v>
      </c>
    </row>
    <row r="3" spans="1:11" x14ac:dyDescent="0.25">
      <c r="A3" s="116" t="s">
        <v>62</v>
      </c>
      <c r="B3" s="105" t="s">
        <v>51</v>
      </c>
      <c r="C3" s="105" t="s">
        <v>52</v>
      </c>
      <c r="D3" s="105" t="s">
        <v>53</v>
      </c>
      <c r="E3" s="105" t="s">
        <v>54</v>
      </c>
      <c r="F3" s="105" t="s">
        <v>55</v>
      </c>
      <c r="G3" s="105" t="s">
        <v>56</v>
      </c>
      <c r="H3" s="105" t="s">
        <v>57</v>
      </c>
      <c r="I3" s="105" t="s">
        <v>58</v>
      </c>
      <c r="J3" s="105" t="s">
        <v>298</v>
      </c>
      <c r="K3" s="105" t="s">
        <v>218</v>
      </c>
    </row>
    <row r="4" spans="1:11" x14ac:dyDescent="0.25">
      <c r="A4" s="36" t="s">
        <v>63</v>
      </c>
      <c r="B4" s="106">
        <v>0</v>
      </c>
      <c r="C4" s="106">
        <v>0</v>
      </c>
      <c r="D4" s="106">
        <v>1</v>
      </c>
      <c r="E4" s="106">
        <v>1</v>
      </c>
      <c r="F4" s="106">
        <v>2</v>
      </c>
      <c r="G4" s="106">
        <v>1</v>
      </c>
      <c r="H4" s="106">
        <v>1</v>
      </c>
      <c r="I4" s="106">
        <v>0</v>
      </c>
      <c r="J4" s="106">
        <v>0</v>
      </c>
      <c r="K4" s="106">
        <v>0</v>
      </c>
    </row>
    <row r="5" spans="1:11" x14ac:dyDescent="0.25">
      <c r="A5" s="36" t="s">
        <v>64</v>
      </c>
      <c r="B5" s="106">
        <v>0</v>
      </c>
      <c r="C5" s="106">
        <v>0</v>
      </c>
      <c r="D5" s="106">
        <v>5</v>
      </c>
      <c r="E5" s="106">
        <v>4</v>
      </c>
      <c r="F5" s="106">
        <v>2</v>
      </c>
      <c r="G5" s="106">
        <v>3</v>
      </c>
      <c r="H5" s="106">
        <v>3</v>
      </c>
      <c r="I5" s="106">
        <v>14</v>
      </c>
      <c r="J5" s="106">
        <v>14</v>
      </c>
      <c r="K5" s="106">
        <v>24</v>
      </c>
    </row>
    <row r="6" spans="1:11" x14ac:dyDescent="0.25">
      <c r="A6" s="36" t="s">
        <v>65</v>
      </c>
      <c r="B6" s="106">
        <v>0</v>
      </c>
      <c r="C6" s="106">
        <v>1</v>
      </c>
      <c r="D6" s="106">
        <v>3</v>
      </c>
      <c r="E6" s="106">
        <v>5</v>
      </c>
      <c r="F6" s="106">
        <v>6</v>
      </c>
      <c r="G6" s="106">
        <v>4</v>
      </c>
      <c r="H6" s="106">
        <v>5</v>
      </c>
      <c r="I6" s="106">
        <v>7</v>
      </c>
      <c r="J6" s="106">
        <v>3</v>
      </c>
      <c r="K6" s="106">
        <v>7</v>
      </c>
    </row>
    <row r="7" spans="1:11" x14ac:dyDescent="0.25">
      <c r="A7" s="36" t="s">
        <v>66</v>
      </c>
      <c r="B7" s="106">
        <v>0</v>
      </c>
      <c r="C7" s="106">
        <v>5</v>
      </c>
      <c r="D7" s="106">
        <v>36</v>
      </c>
      <c r="E7" s="106">
        <v>73</v>
      </c>
      <c r="F7" s="106">
        <v>74</v>
      </c>
      <c r="G7" s="106">
        <v>101</v>
      </c>
      <c r="H7" s="106">
        <v>103</v>
      </c>
      <c r="I7" s="106">
        <v>83</v>
      </c>
      <c r="J7" s="106">
        <v>80</v>
      </c>
      <c r="K7" s="106">
        <v>109</v>
      </c>
    </row>
    <row r="8" spans="1:11" x14ac:dyDescent="0.25">
      <c r="A8" s="36" t="s">
        <v>67</v>
      </c>
      <c r="B8" s="106">
        <v>1</v>
      </c>
      <c r="C8" s="106">
        <v>16</v>
      </c>
      <c r="D8" s="106">
        <v>130</v>
      </c>
      <c r="E8" s="106">
        <v>182</v>
      </c>
      <c r="F8" s="106">
        <v>213</v>
      </c>
      <c r="G8" s="106">
        <v>244</v>
      </c>
      <c r="H8" s="106">
        <v>233</v>
      </c>
      <c r="I8" s="106">
        <v>245</v>
      </c>
      <c r="J8" s="106">
        <v>205</v>
      </c>
      <c r="K8" s="106">
        <v>270</v>
      </c>
    </row>
    <row r="9" spans="1:11" x14ac:dyDescent="0.25">
      <c r="A9" s="36" t="s">
        <v>134</v>
      </c>
      <c r="B9" s="106">
        <v>0</v>
      </c>
      <c r="C9" s="106">
        <v>1</v>
      </c>
      <c r="D9" s="106">
        <v>1</v>
      </c>
      <c r="E9" s="106">
        <v>1</v>
      </c>
      <c r="F9" s="106">
        <v>0</v>
      </c>
      <c r="G9" s="106">
        <v>0</v>
      </c>
      <c r="H9" s="106">
        <v>5</v>
      </c>
      <c r="I9" s="106">
        <v>2</v>
      </c>
      <c r="J9" s="106">
        <v>2</v>
      </c>
      <c r="K9" s="106">
        <v>2</v>
      </c>
    </row>
    <row r="10" spans="1:11" x14ac:dyDescent="0.25">
      <c r="A10" s="116" t="s">
        <v>61</v>
      </c>
      <c r="B10" s="116">
        <v>1</v>
      </c>
      <c r="C10" s="116">
        <v>23</v>
      </c>
      <c r="D10" s="116">
        <v>176</v>
      </c>
      <c r="E10" s="116">
        <v>266</v>
      </c>
      <c r="F10" s="116">
        <v>297</v>
      </c>
      <c r="G10" s="116">
        <v>353</v>
      </c>
      <c r="H10" s="116">
        <v>350</v>
      </c>
      <c r="I10" s="116">
        <v>351</v>
      </c>
      <c r="J10" s="116">
        <v>304</v>
      </c>
      <c r="K10" s="116">
        <v>412</v>
      </c>
    </row>
    <row r="13" spans="1:11" x14ac:dyDescent="0.25">
      <c r="A13" s="116" t="s">
        <v>62</v>
      </c>
      <c r="B13" s="105" t="s">
        <v>51</v>
      </c>
      <c r="C13" s="105" t="s">
        <v>52</v>
      </c>
      <c r="D13" s="105" t="s">
        <v>53</v>
      </c>
      <c r="E13" s="105" t="s">
        <v>54</v>
      </c>
      <c r="F13" s="105" t="s">
        <v>55</v>
      </c>
      <c r="G13" s="105" t="s">
        <v>56</v>
      </c>
      <c r="H13" s="105" t="s">
        <v>57</v>
      </c>
      <c r="I13" s="105" t="s">
        <v>58</v>
      </c>
      <c r="J13" s="105" t="s">
        <v>298</v>
      </c>
      <c r="K13" s="105" t="s">
        <v>218</v>
      </c>
    </row>
    <row r="14" spans="1:11" x14ac:dyDescent="0.25">
      <c r="A14" s="36" t="s">
        <v>63</v>
      </c>
      <c r="B14" s="15">
        <v>0</v>
      </c>
      <c r="C14" s="15">
        <v>0</v>
      </c>
      <c r="D14" s="15">
        <v>5.6818181818181802E-3</v>
      </c>
      <c r="E14" s="15" t="s">
        <v>183</v>
      </c>
      <c r="F14" s="15">
        <v>6.7340067340067302E-3</v>
      </c>
      <c r="G14" s="15" t="s">
        <v>183</v>
      </c>
      <c r="H14" s="15" t="s">
        <v>183</v>
      </c>
      <c r="I14" s="15">
        <v>0</v>
      </c>
      <c r="J14" s="15">
        <v>0</v>
      </c>
      <c r="K14" s="15">
        <v>0</v>
      </c>
    </row>
    <row r="15" spans="1:11" x14ac:dyDescent="0.25">
      <c r="A15" s="36" t="s">
        <v>64</v>
      </c>
      <c r="B15" s="15">
        <v>0</v>
      </c>
      <c r="C15" s="15">
        <v>0</v>
      </c>
      <c r="D15" s="15">
        <v>2.8409090909090901E-2</v>
      </c>
      <c r="E15" s="15">
        <v>1.50375939849624E-2</v>
      </c>
      <c r="F15" s="15">
        <v>6.7340067340067302E-3</v>
      </c>
      <c r="G15" s="15">
        <v>8.4985835694051E-3</v>
      </c>
      <c r="H15" s="15">
        <v>8.5714285714285701E-3</v>
      </c>
      <c r="I15" s="15">
        <v>3.9886039886039899E-2</v>
      </c>
      <c r="J15" s="15">
        <v>4.6052631578947401E-2</v>
      </c>
      <c r="K15" s="15">
        <v>5.8252427184466E-2</v>
      </c>
    </row>
    <row r="16" spans="1:11" x14ac:dyDescent="0.25">
      <c r="A16" s="36" t="s">
        <v>65</v>
      </c>
      <c r="B16" s="15">
        <v>0</v>
      </c>
      <c r="C16" s="15">
        <v>4.3478260869565202E-2</v>
      </c>
      <c r="D16" s="15">
        <v>1.7045454545454499E-2</v>
      </c>
      <c r="E16" s="15">
        <v>1.8796992481203E-2</v>
      </c>
      <c r="F16" s="15">
        <v>2.02020202020202E-2</v>
      </c>
      <c r="G16" s="15">
        <v>1.1331444759206799E-2</v>
      </c>
      <c r="H16" s="15">
        <v>1.4285714285714299E-2</v>
      </c>
      <c r="I16" s="15">
        <v>1.9943019943019901E-2</v>
      </c>
      <c r="J16" s="15">
        <v>9.8684210526315801E-3</v>
      </c>
      <c r="K16" s="15">
        <v>1.6990291262135901E-2</v>
      </c>
    </row>
    <row r="17" spans="1:11" x14ac:dyDescent="0.25">
      <c r="A17" s="36" t="s">
        <v>66</v>
      </c>
      <c r="B17" s="15">
        <v>0</v>
      </c>
      <c r="C17" s="15">
        <v>0.217391304347826</v>
      </c>
      <c r="D17" s="15">
        <v>0.204545454545455</v>
      </c>
      <c r="E17" s="15">
        <v>0.27443609022556398</v>
      </c>
      <c r="F17" s="15">
        <v>0.249158249158249</v>
      </c>
      <c r="G17" s="15">
        <v>0.286118980169972</v>
      </c>
      <c r="H17" s="15">
        <v>0.29428571428571398</v>
      </c>
      <c r="I17" s="15">
        <v>0.236467236467236</v>
      </c>
      <c r="J17" s="15">
        <v>0.26315789473684198</v>
      </c>
      <c r="K17" s="15">
        <v>0.264563106796116</v>
      </c>
    </row>
    <row r="18" spans="1:11" x14ac:dyDescent="0.25">
      <c r="A18" s="36" t="s">
        <v>67</v>
      </c>
      <c r="B18" s="15">
        <v>1</v>
      </c>
      <c r="C18" s="15">
        <v>0.69565217391304301</v>
      </c>
      <c r="D18" s="15">
        <v>0.73863636363636398</v>
      </c>
      <c r="E18" s="15">
        <v>0.68421052631578905</v>
      </c>
      <c r="F18" s="15">
        <v>0.71717171717171702</v>
      </c>
      <c r="G18" s="15">
        <v>0.69121813031161505</v>
      </c>
      <c r="H18" s="15">
        <v>0.66571428571428604</v>
      </c>
      <c r="I18" s="15">
        <v>0.69800569800569801</v>
      </c>
      <c r="J18" s="15">
        <v>0.67434210526315796</v>
      </c>
      <c r="K18" s="15">
        <v>0.65533980582524298</v>
      </c>
    </row>
    <row r="19" spans="1:11" x14ac:dyDescent="0.25">
      <c r="A19" s="36" t="s">
        <v>134</v>
      </c>
      <c r="B19" s="15">
        <v>0</v>
      </c>
      <c r="C19" s="15">
        <v>4.3478260869565202E-2</v>
      </c>
      <c r="D19" s="15">
        <v>5.6818181818181802E-3</v>
      </c>
      <c r="E19" s="15" t="s">
        <v>183</v>
      </c>
      <c r="F19" s="15">
        <v>0</v>
      </c>
      <c r="G19" s="15">
        <v>0</v>
      </c>
      <c r="H19" s="15">
        <v>1.4285714285714299E-2</v>
      </c>
      <c r="I19" s="15">
        <v>5.6980056980057E-3</v>
      </c>
      <c r="J19" s="15">
        <v>6.5789473684210497E-3</v>
      </c>
      <c r="K19" s="15" t="s">
        <v>183</v>
      </c>
    </row>
    <row r="20" spans="1:11" x14ac:dyDescent="0.25">
      <c r="A20" s="116" t="s">
        <v>61</v>
      </c>
      <c r="B20" s="107">
        <v>1</v>
      </c>
      <c r="C20" s="107">
        <v>1</v>
      </c>
      <c r="D20" s="107">
        <v>1</v>
      </c>
      <c r="E20" s="107">
        <v>1</v>
      </c>
      <c r="F20" s="107">
        <v>1</v>
      </c>
      <c r="G20" s="107">
        <v>1</v>
      </c>
      <c r="H20" s="107">
        <v>1</v>
      </c>
      <c r="I20" s="107">
        <v>1</v>
      </c>
      <c r="J20" s="107">
        <v>1</v>
      </c>
      <c r="K20" s="107">
        <v>1</v>
      </c>
    </row>
    <row r="21" spans="1:11" x14ac:dyDescent="0.25">
      <c r="K21" s="17" t="s">
        <v>86</v>
      </c>
    </row>
    <row r="22" spans="1:11" x14ac:dyDescent="0.25">
      <c r="A22" s="90" t="s">
        <v>85</v>
      </c>
      <c r="B22" s="90"/>
      <c r="C22" s="90"/>
      <c r="D22" s="90"/>
      <c r="E22" s="90"/>
      <c r="F22" s="90"/>
      <c r="G22" s="90"/>
      <c r="H22" s="90"/>
      <c r="I22" s="90"/>
      <c r="J22" s="90"/>
      <c r="K22" s="90"/>
    </row>
    <row r="23" spans="1:11" ht="15" customHeight="1" x14ac:dyDescent="0.25">
      <c r="A23" s="214" t="s">
        <v>350</v>
      </c>
      <c r="B23" s="214"/>
      <c r="C23" s="214"/>
      <c r="D23" s="214"/>
      <c r="E23" s="214"/>
      <c r="F23" s="214"/>
      <c r="G23" s="214"/>
      <c r="H23" s="214"/>
      <c r="I23" s="214"/>
      <c r="J23" s="214"/>
      <c r="K23" s="214"/>
    </row>
    <row r="24" spans="1:11" x14ac:dyDescent="0.25">
      <c r="A24" s="211" t="s">
        <v>443</v>
      </c>
      <c r="B24" s="211"/>
      <c r="C24" s="211"/>
      <c r="D24" s="211"/>
      <c r="E24" s="211"/>
      <c r="F24" s="211"/>
      <c r="G24" s="211"/>
      <c r="H24" s="211"/>
      <c r="I24" s="211"/>
      <c r="J24" s="211"/>
      <c r="K24" s="211"/>
    </row>
    <row r="25" spans="1:11" x14ac:dyDescent="0.25">
      <c r="A25" s="213"/>
      <c r="B25" s="213"/>
      <c r="C25" s="213"/>
      <c r="D25" s="213"/>
      <c r="E25" s="213"/>
      <c r="F25" s="213"/>
      <c r="G25" s="213"/>
      <c r="H25" s="213"/>
      <c r="I25" s="213"/>
      <c r="J25" s="213"/>
      <c r="K25" s="213"/>
    </row>
    <row r="26" spans="1:11" x14ac:dyDescent="0.25">
      <c r="A26" s="213"/>
      <c r="B26" s="213"/>
      <c r="C26" s="213"/>
      <c r="D26" s="213"/>
      <c r="E26" s="213"/>
      <c r="F26" s="213"/>
      <c r="G26" s="213"/>
      <c r="H26" s="213"/>
      <c r="I26" s="213"/>
      <c r="J26" s="213"/>
      <c r="K26" s="213"/>
    </row>
    <row r="27" spans="1:11" x14ac:dyDescent="0.25">
      <c r="A27" s="211" t="s">
        <v>181</v>
      </c>
      <c r="B27" s="211"/>
      <c r="C27" s="211"/>
      <c r="D27" s="211"/>
      <c r="E27" s="211"/>
      <c r="F27" s="211"/>
      <c r="G27" s="211"/>
      <c r="H27" s="211"/>
      <c r="I27" s="211"/>
      <c r="J27" s="211"/>
      <c r="K27" s="211"/>
    </row>
    <row r="28" spans="1:11" x14ac:dyDescent="0.25">
      <c r="A28" s="213"/>
      <c r="B28" s="213"/>
      <c r="C28" s="213"/>
      <c r="D28" s="213"/>
      <c r="E28" s="213"/>
      <c r="F28" s="213"/>
      <c r="G28" s="213"/>
      <c r="H28" s="213"/>
      <c r="I28" s="213"/>
      <c r="J28" s="213"/>
      <c r="K28" s="213"/>
    </row>
    <row r="33" ht="15.75" customHeight="1" x14ac:dyDescent="0.25"/>
  </sheetData>
  <mergeCells count="4">
    <mergeCell ref="A24:K26"/>
    <mergeCell ref="A27:K28"/>
    <mergeCell ref="A23:K23"/>
    <mergeCell ref="A1:J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72D8-7532-48FD-9EC7-AA765EB45AB7}">
  <dimension ref="A1:K36"/>
  <sheetViews>
    <sheetView workbookViewId="0">
      <selection sqref="A1:J1"/>
    </sheetView>
  </sheetViews>
  <sheetFormatPr defaultColWidth="11.42578125" defaultRowHeight="15" x14ac:dyDescent="0.25"/>
  <cols>
    <col min="1" max="1" width="47.7109375" style="91" customWidth="1"/>
    <col min="2" max="16384" width="11.42578125" style="91"/>
  </cols>
  <sheetData>
    <row r="1" spans="1:11" x14ac:dyDescent="0.25">
      <c r="A1" s="209" t="s">
        <v>513</v>
      </c>
      <c r="B1" s="210"/>
      <c r="C1" s="210"/>
      <c r="D1" s="210"/>
      <c r="E1" s="210"/>
      <c r="F1" s="210"/>
      <c r="G1" s="210"/>
      <c r="H1" s="210"/>
      <c r="I1" s="210"/>
      <c r="J1" s="210"/>
      <c r="K1" s="103" t="str">
        <f>HYPERLINK("#'Index'!A1", "Index")</f>
        <v>Index</v>
      </c>
    </row>
    <row r="3" spans="1:11" x14ac:dyDescent="0.25">
      <c r="A3" s="116" t="s">
        <v>370</v>
      </c>
      <c r="B3" s="105" t="s">
        <v>51</v>
      </c>
      <c r="C3" s="105" t="s">
        <v>52</v>
      </c>
      <c r="D3" s="105" t="s">
        <v>53</v>
      </c>
      <c r="E3" s="105" t="s">
        <v>54</v>
      </c>
      <c r="F3" s="105" t="s">
        <v>55</v>
      </c>
      <c r="G3" s="105" t="s">
        <v>56</v>
      </c>
      <c r="H3" s="105" t="s">
        <v>57</v>
      </c>
      <c r="I3" s="105" t="s">
        <v>58</v>
      </c>
      <c r="J3" s="105" t="s">
        <v>298</v>
      </c>
      <c r="K3" s="105" t="s">
        <v>218</v>
      </c>
    </row>
    <row r="4" spans="1:11" x14ac:dyDescent="0.25">
      <c r="A4" s="36" t="s">
        <v>68</v>
      </c>
      <c r="B4" s="108">
        <v>0.233333333333333</v>
      </c>
      <c r="C4" s="108">
        <v>2.4479166666666701</v>
      </c>
      <c r="D4" s="108">
        <v>2.0403846153846201</v>
      </c>
      <c r="E4" s="108">
        <v>1.9371489621489599</v>
      </c>
      <c r="F4" s="108">
        <v>2.10738993710692</v>
      </c>
      <c r="G4" s="108">
        <v>2.1678097850937399</v>
      </c>
      <c r="H4" s="108">
        <v>2.1592512077294699</v>
      </c>
      <c r="I4" s="108">
        <v>2.1835399449035799</v>
      </c>
      <c r="J4" s="108">
        <v>2.1853116531165302</v>
      </c>
      <c r="K4" s="108">
        <v>2.2998746867167901</v>
      </c>
    </row>
    <row r="5" spans="1:11" x14ac:dyDescent="0.25">
      <c r="A5" s="36" t="s">
        <v>69</v>
      </c>
      <c r="B5" s="108">
        <v>0.233333333333333</v>
      </c>
      <c r="C5" s="108">
        <v>2.375</v>
      </c>
      <c r="D5" s="108">
        <v>2</v>
      </c>
      <c r="E5" s="108">
        <v>2</v>
      </c>
      <c r="F5" s="108">
        <v>2</v>
      </c>
      <c r="G5" s="108">
        <v>2</v>
      </c>
      <c r="H5" s="108">
        <v>2</v>
      </c>
      <c r="I5" s="108">
        <v>2.25</v>
      </c>
      <c r="J5" s="108">
        <v>2.1666666666666701</v>
      </c>
      <c r="K5" s="108">
        <v>2.25</v>
      </c>
    </row>
    <row r="6" spans="1:11" x14ac:dyDescent="0.25">
      <c r="A6" s="109" t="s">
        <v>141</v>
      </c>
      <c r="B6" s="35" t="s">
        <v>89</v>
      </c>
      <c r="C6" s="35" t="s">
        <v>89</v>
      </c>
      <c r="D6" s="35" t="s">
        <v>89</v>
      </c>
      <c r="E6" s="35" t="s">
        <v>89</v>
      </c>
      <c r="F6" s="35" t="s">
        <v>89</v>
      </c>
      <c r="G6" s="35" t="s">
        <v>89</v>
      </c>
      <c r="H6" s="35" t="s">
        <v>89</v>
      </c>
      <c r="I6" s="35" t="s">
        <v>89</v>
      </c>
      <c r="J6" s="35" t="s">
        <v>89</v>
      </c>
      <c r="K6" s="35" t="s">
        <v>89</v>
      </c>
    </row>
    <row r="7" spans="1:11" x14ac:dyDescent="0.25">
      <c r="K7" s="17" t="s">
        <v>86</v>
      </c>
    </row>
    <row r="8" spans="1:11" x14ac:dyDescent="0.25">
      <c r="A8" s="34" t="s">
        <v>187</v>
      </c>
      <c r="K8" s="17"/>
    </row>
    <row r="9" spans="1:11" x14ac:dyDescent="0.25">
      <c r="K9" s="17"/>
    </row>
    <row r="10" spans="1:11" x14ac:dyDescent="0.25">
      <c r="A10" s="90" t="s">
        <v>85</v>
      </c>
    </row>
    <row r="11" spans="1:11" x14ac:dyDescent="0.25">
      <c r="A11" s="214" t="s">
        <v>350</v>
      </c>
      <c r="B11" s="214"/>
      <c r="C11" s="214"/>
      <c r="D11" s="214"/>
      <c r="E11" s="214"/>
      <c r="F11" s="214"/>
      <c r="G11" s="214"/>
      <c r="H11" s="214"/>
      <c r="I11" s="214"/>
      <c r="J11" s="214"/>
    </row>
    <row r="12" spans="1:11" ht="15" customHeight="1" x14ac:dyDescent="0.25">
      <c r="A12" s="211" t="s">
        <v>353</v>
      </c>
      <c r="B12" s="211"/>
      <c r="C12" s="211"/>
      <c r="D12" s="211"/>
      <c r="E12" s="211"/>
      <c r="F12" s="211"/>
      <c r="G12" s="211"/>
      <c r="H12" s="211"/>
      <c r="I12" s="211"/>
      <c r="J12" s="211"/>
      <c r="K12" s="211"/>
    </row>
    <row r="13" spans="1:11" x14ac:dyDescent="0.25">
      <c r="A13" s="211"/>
      <c r="B13" s="211"/>
      <c r="C13" s="211"/>
      <c r="D13" s="211"/>
      <c r="E13" s="211"/>
      <c r="F13" s="211"/>
      <c r="G13" s="211"/>
      <c r="H13" s="211"/>
      <c r="I13" s="211"/>
      <c r="J13" s="211"/>
      <c r="K13" s="211"/>
    </row>
    <row r="14" spans="1:11" s="180" customFormat="1" x14ac:dyDescent="0.25">
      <c r="A14" s="211" t="s">
        <v>454</v>
      </c>
      <c r="B14" s="213"/>
      <c r="C14" s="213"/>
      <c r="D14" s="213"/>
      <c r="E14" s="213"/>
      <c r="F14" s="213"/>
      <c r="G14" s="213"/>
      <c r="H14" s="213"/>
      <c r="I14" s="213"/>
      <c r="J14" s="213"/>
      <c r="K14" s="213"/>
    </row>
    <row r="15" spans="1:11" s="180" customFormat="1" x14ac:dyDescent="0.25">
      <c r="A15" s="213"/>
      <c r="B15" s="213"/>
      <c r="C15" s="213"/>
      <c r="D15" s="213"/>
      <c r="E15" s="213"/>
      <c r="F15" s="213"/>
      <c r="G15" s="213"/>
      <c r="H15" s="213"/>
      <c r="I15" s="213"/>
      <c r="J15" s="213"/>
      <c r="K15" s="213"/>
    </row>
    <row r="16" spans="1:11" s="180" customFormat="1" x14ac:dyDescent="0.25">
      <c r="A16" s="213"/>
      <c r="B16" s="213"/>
      <c r="C16" s="213"/>
      <c r="D16" s="213"/>
      <c r="E16" s="213"/>
      <c r="F16" s="213"/>
      <c r="G16" s="213"/>
      <c r="H16" s="213"/>
      <c r="I16" s="213"/>
      <c r="J16" s="213"/>
      <c r="K16" s="213"/>
    </row>
    <row r="17" spans="1:11" x14ac:dyDescent="0.25">
      <c r="A17" s="215" t="s">
        <v>284</v>
      </c>
      <c r="B17" s="210"/>
      <c r="C17" s="210"/>
      <c r="D17" s="210"/>
      <c r="E17" s="210"/>
      <c r="F17" s="210"/>
      <c r="G17" s="210"/>
      <c r="H17" s="210"/>
      <c r="I17" s="210"/>
      <c r="J17" s="210"/>
      <c r="K17" s="210"/>
    </row>
    <row r="18" spans="1:11" x14ac:dyDescent="0.25">
      <c r="A18" s="211" t="s">
        <v>219</v>
      </c>
      <c r="B18" s="213"/>
      <c r="C18" s="213"/>
      <c r="D18" s="213"/>
      <c r="E18" s="213"/>
      <c r="F18" s="213"/>
      <c r="G18" s="213"/>
      <c r="H18" s="213"/>
      <c r="I18" s="213"/>
      <c r="J18" s="213"/>
      <c r="K18" s="213"/>
    </row>
    <row r="19" spans="1:11" x14ac:dyDescent="0.25">
      <c r="A19" s="213"/>
      <c r="B19" s="213"/>
      <c r="C19" s="213"/>
      <c r="D19" s="213"/>
      <c r="E19" s="213"/>
      <c r="F19" s="213"/>
      <c r="G19" s="213"/>
      <c r="H19" s="213"/>
      <c r="I19" s="213"/>
      <c r="J19" s="213"/>
      <c r="K19" s="213"/>
    </row>
    <row r="20" spans="1:11" x14ac:dyDescent="0.25">
      <c r="A20" s="213"/>
      <c r="B20" s="213"/>
      <c r="C20" s="213"/>
      <c r="D20" s="213"/>
      <c r="E20" s="213"/>
      <c r="F20" s="213"/>
      <c r="G20" s="213"/>
      <c r="H20" s="213"/>
      <c r="I20" s="213"/>
      <c r="J20" s="213"/>
      <c r="K20" s="213"/>
    </row>
    <row r="36" ht="15.75" customHeight="1" x14ac:dyDescent="0.25"/>
  </sheetData>
  <mergeCells count="6">
    <mergeCell ref="A18:K20"/>
    <mergeCell ref="A11:J11"/>
    <mergeCell ref="A12:K13"/>
    <mergeCell ref="A1:J1"/>
    <mergeCell ref="A17:K17"/>
    <mergeCell ref="A14:K1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B48D2-AE07-428E-B02C-07BEC7B1B293}">
  <dimension ref="A1:K28"/>
  <sheetViews>
    <sheetView workbookViewId="0">
      <selection sqref="A1:J1"/>
    </sheetView>
  </sheetViews>
  <sheetFormatPr defaultColWidth="11.42578125" defaultRowHeight="15" x14ac:dyDescent="0.25"/>
  <cols>
    <col min="1" max="1" width="24.7109375" style="91" customWidth="1"/>
    <col min="2" max="16384" width="11.42578125" style="91"/>
  </cols>
  <sheetData>
    <row r="1" spans="1:11" ht="27" customHeight="1" x14ac:dyDescent="0.25">
      <c r="A1" s="209" t="s">
        <v>514</v>
      </c>
      <c r="B1" s="210"/>
      <c r="C1" s="210"/>
      <c r="D1" s="210"/>
      <c r="E1" s="210"/>
      <c r="F1" s="210"/>
      <c r="G1" s="210"/>
      <c r="H1" s="210"/>
      <c r="I1" s="210"/>
      <c r="J1" s="210"/>
      <c r="K1" s="103" t="str">
        <f>HYPERLINK("#'Index'!A1", "Index")</f>
        <v>Index</v>
      </c>
    </row>
    <row r="3" spans="1:11" x14ac:dyDescent="0.25">
      <c r="A3" s="116" t="s">
        <v>484</v>
      </c>
      <c r="B3" s="105" t="s">
        <v>51</v>
      </c>
      <c r="C3" s="105" t="s">
        <v>52</v>
      </c>
      <c r="D3" s="105" t="s">
        <v>53</v>
      </c>
      <c r="E3" s="105" t="s">
        <v>54</v>
      </c>
      <c r="F3" s="105" t="s">
        <v>55</v>
      </c>
      <c r="G3" s="105" t="s">
        <v>56</v>
      </c>
      <c r="H3" s="105" t="s">
        <v>57</v>
      </c>
      <c r="I3" s="105" t="s">
        <v>58</v>
      </c>
      <c r="J3" s="105" t="s">
        <v>298</v>
      </c>
      <c r="K3" s="105" t="s">
        <v>218</v>
      </c>
    </row>
    <row r="4" spans="1:11" x14ac:dyDescent="0.25">
      <c r="A4" s="36" t="s">
        <v>335</v>
      </c>
      <c r="B4" s="106">
        <v>1</v>
      </c>
      <c r="C4" s="106">
        <v>1</v>
      </c>
      <c r="D4" s="106">
        <v>25</v>
      </c>
      <c r="E4" s="106">
        <v>28</v>
      </c>
      <c r="F4" s="106">
        <v>35</v>
      </c>
      <c r="G4" s="106">
        <v>24</v>
      </c>
      <c r="H4" s="106">
        <v>26</v>
      </c>
      <c r="I4" s="106">
        <v>25</v>
      </c>
      <c r="J4" s="106">
        <v>23</v>
      </c>
      <c r="K4" s="106">
        <v>18</v>
      </c>
    </row>
    <row r="5" spans="1:11" x14ac:dyDescent="0.25">
      <c r="A5" s="36" t="s">
        <v>336</v>
      </c>
      <c r="B5" s="106">
        <v>0</v>
      </c>
      <c r="C5" s="106">
        <v>6</v>
      </c>
      <c r="D5" s="106">
        <v>45</v>
      </c>
      <c r="E5" s="106">
        <v>84</v>
      </c>
      <c r="F5" s="106">
        <v>80</v>
      </c>
      <c r="G5" s="106">
        <v>105</v>
      </c>
      <c r="H5" s="106">
        <v>96</v>
      </c>
      <c r="I5" s="106">
        <v>91</v>
      </c>
      <c r="J5" s="106">
        <v>74</v>
      </c>
      <c r="K5" s="106">
        <v>95</v>
      </c>
    </row>
    <row r="6" spans="1:11" x14ac:dyDescent="0.25">
      <c r="A6" s="36" t="s">
        <v>337</v>
      </c>
      <c r="B6" s="106">
        <v>0</v>
      </c>
      <c r="C6" s="106">
        <v>7</v>
      </c>
      <c r="D6" s="106">
        <v>43</v>
      </c>
      <c r="E6" s="106">
        <v>59</v>
      </c>
      <c r="F6" s="106">
        <v>75</v>
      </c>
      <c r="G6" s="106">
        <v>87</v>
      </c>
      <c r="H6" s="106">
        <v>75</v>
      </c>
      <c r="I6" s="106">
        <v>99</v>
      </c>
      <c r="J6" s="106">
        <v>90</v>
      </c>
      <c r="K6" s="106">
        <v>113</v>
      </c>
    </row>
    <row r="7" spans="1:11" x14ac:dyDescent="0.25">
      <c r="A7" s="36" t="s">
        <v>338</v>
      </c>
      <c r="B7" s="106">
        <v>0</v>
      </c>
      <c r="C7" s="106">
        <v>1</v>
      </c>
      <c r="D7" s="106">
        <v>15</v>
      </c>
      <c r="E7" s="106">
        <v>11</v>
      </c>
      <c r="F7" s="106">
        <v>17</v>
      </c>
      <c r="G7" s="106">
        <v>22</v>
      </c>
      <c r="H7" s="106">
        <v>29</v>
      </c>
      <c r="I7" s="106">
        <v>24</v>
      </c>
      <c r="J7" s="106">
        <v>12</v>
      </c>
      <c r="K7" s="106">
        <v>35</v>
      </c>
    </row>
    <row r="8" spans="1:11" x14ac:dyDescent="0.25">
      <c r="A8" s="36" t="s">
        <v>339</v>
      </c>
      <c r="B8" s="106">
        <v>0</v>
      </c>
      <c r="C8" s="106">
        <v>1</v>
      </c>
      <c r="D8" s="106">
        <v>2</v>
      </c>
      <c r="E8" s="106">
        <v>0</v>
      </c>
      <c r="F8" s="106">
        <v>5</v>
      </c>
      <c r="G8" s="106">
        <v>5</v>
      </c>
      <c r="H8" s="106">
        <v>4</v>
      </c>
      <c r="I8" s="106">
        <v>3</v>
      </c>
      <c r="J8" s="106">
        <v>6</v>
      </c>
      <c r="K8" s="106">
        <v>5</v>
      </c>
    </row>
    <row r="9" spans="1:11" x14ac:dyDescent="0.25">
      <c r="A9" s="116" t="s">
        <v>61</v>
      </c>
      <c r="B9" s="116">
        <v>1</v>
      </c>
      <c r="C9" s="116">
        <v>16</v>
      </c>
      <c r="D9" s="116">
        <v>130</v>
      </c>
      <c r="E9" s="116">
        <v>182</v>
      </c>
      <c r="F9" s="116">
        <v>212</v>
      </c>
      <c r="G9" s="116">
        <v>243</v>
      </c>
      <c r="H9" s="116">
        <v>230</v>
      </c>
      <c r="I9" s="116">
        <v>242</v>
      </c>
      <c r="J9" s="116">
        <v>205</v>
      </c>
      <c r="K9" s="116">
        <v>266</v>
      </c>
    </row>
    <row r="10" spans="1:11" x14ac:dyDescent="0.25">
      <c r="B10" s="106"/>
      <c r="C10" s="106"/>
      <c r="D10" s="106"/>
      <c r="E10" s="106"/>
      <c r="F10" s="106"/>
      <c r="G10" s="106"/>
      <c r="H10" s="106"/>
      <c r="I10" s="106"/>
      <c r="J10" s="106"/>
      <c r="K10" s="106"/>
    </row>
    <row r="12" spans="1:11" x14ac:dyDescent="0.25">
      <c r="A12" s="181" t="s">
        <v>484</v>
      </c>
      <c r="B12" s="105" t="s">
        <v>51</v>
      </c>
      <c r="C12" s="105" t="s">
        <v>52</v>
      </c>
      <c r="D12" s="105" t="s">
        <v>53</v>
      </c>
      <c r="E12" s="105" t="s">
        <v>54</v>
      </c>
      <c r="F12" s="105" t="s">
        <v>55</v>
      </c>
      <c r="G12" s="105" t="s">
        <v>56</v>
      </c>
      <c r="H12" s="105" t="s">
        <v>57</v>
      </c>
      <c r="I12" s="105" t="s">
        <v>58</v>
      </c>
      <c r="J12" s="105" t="s">
        <v>298</v>
      </c>
      <c r="K12" s="105" t="s">
        <v>218</v>
      </c>
    </row>
    <row r="13" spans="1:11" x14ac:dyDescent="0.25">
      <c r="A13" s="36" t="s">
        <v>335</v>
      </c>
      <c r="B13" s="15">
        <v>1</v>
      </c>
      <c r="C13" s="15">
        <v>6.25E-2</v>
      </c>
      <c r="D13" s="15">
        <v>0.19230769230769201</v>
      </c>
      <c r="E13" s="15">
        <v>0.15384615384615399</v>
      </c>
      <c r="F13" s="15">
        <v>0.165094339622642</v>
      </c>
      <c r="G13" s="15">
        <v>9.8765432098765399E-2</v>
      </c>
      <c r="H13" s="15">
        <v>0.11304347826087</v>
      </c>
      <c r="I13" s="15">
        <v>0.103305785123967</v>
      </c>
      <c r="J13" s="15">
        <v>0.11219512195122</v>
      </c>
      <c r="K13" s="15">
        <v>6.7669172932330796E-2</v>
      </c>
    </row>
    <row r="14" spans="1:11" x14ac:dyDescent="0.25">
      <c r="A14" s="36" t="s">
        <v>336</v>
      </c>
      <c r="B14" s="15">
        <v>0</v>
      </c>
      <c r="C14" s="15">
        <v>0.375</v>
      </c>
      <c r="D14" s="15">
        <v>0.34615384615384598</v>
      </c>
      <c r="E14" s="15">
        <v>0.46153846153846201</v>
      </c>
      <c r="F14" s="15">
        <v>0.37735849056603799</v>
      </c>
      <c r="G14" s="15">
        <v>0.43209876543209902</v>
      </c>
      <c r="H14" s="15">
        <v>0.41739130434782601</v>
      </c>
      <c r="I14" s="15">
        <v>0.37603305785124003</v>
      </c>
      <c r="J14" s="15">
        <v>0.36097560975609799</v>
      </c>
      <c r="K14" s="15">
        <v>0.35714285714285698</v>
      </c>
    </row>
    <row r="15" spans="1:11" x14ac:dyDescent="0.25">
      <c r="A15" s="36" t="s">
        <v>337</v>
      </c>
      <c r="B15" s="15">
        <v>0</v>
      </c>
      <c r="C15" s="15">
        <v>0.4375</v>
      </c>
      <c r="D15" s="15">
        <v>0.33076923076923098</v>
      </c>
      <c r="E15" s="15">
        <v>0.32417582417582402</v>
      </c>
      <c r="F15" s="15">
        <v>0.35377358490566002</v>
      </c>
      <c r="G15" s="15">
        <v>0.358024691358025</v>
      </c>
      <c r="H15" s="15">
        <v>0.32608695652173902</v>
      </c>
      <c r="I15" s="15">
        <v>0.40909090909090901</v>
      </c>
      <c r="J15" s="15">
        <v>0.439024390243902</v>
      </c>
      <c r="K15" s="15">
        <v>0.42481203007518797</v>
      </c>
    </row>
    <row r="16" spans="1:11" x14ac:dyDescent="0.25">
      <c r="A16" s="36" t="s">
        <v>338</v>
      </c>
      <c r="B16" s="15">
        <v>0</v>
      </c>
      <c r="C16" s="15">
        <v>6.25E-2</v>
      </c>
      <c r="D16" s="15">
        <v>0.115384615384615</v>
      </c>
      <c r="E16" s="15">
        <v>6.0439560439560398E-2</v>
      </c>
      <c r="F16" s="15">
        <v>8.0188679245283001E-2</v>
      </c>
      <c r="G16" s="15">
        <v>9.0534979423868303E-2</v>
      </c>
      <c r="H16" s="15">
        <v>0.12608695652173901</v>
      </c>
      <c r="I16" s="15">
        <v>9.9173553719008295E-2</v>
      </c>
      <c r="J16" s="15">
        <v>5.8536585365853697E-2</v>
      </c>
      <c r="K16" s="15">
        <v>0.13157894736842099</v>
      </c>
    </row>
    <row r="17" spans="1:11" x14ac:dyDescent="0.25">
      <c r="A17" s="36" t="s">
        <v>339</v>
      </c>
      <c r="B17" s="15">
        <v>0</v>
      </c>
      <c r="C17" s="15">
        <v>6.25E-2</v>
      </c>
      <c r="D17" s="15">
        <v>1.5384615384615399E-2</v>
      </c>
      <c r="E17" s="15">
        <v>0</v>
      </c>
      <c r="F17" s="15">
        <v>2.3584905660377398E-2</v>
      </c>
      <c r="G17" s="15">
        <v>2.0576131687242798E-2</v>
      </c>
      <c r="H17" s="15">
        <v>1.7391304347826101E-2</v>
      </c>
      <c r="I17" s="15">
        <v>1.2396694214876E-2</v>
      </c>
      <c r="J17" s="15">
        <v>2.92682926829268E-2</v>
      </c>
      <c r="K17" s="15">
        <v>1.8796992481203E-2</v>
      </c>
    </row>
    <row r="18" spans="1:11" x14ac:dyDescent="0.25">
      <c r="A18" s="116" t="s">
        <v>61</v>
      </c>
      <c r="B18" s="107">
        <v>1</v>
      </c>
      <c r="C18" s="107">
        <v>1</v>
      </c>
      <c r="D18" s="107">
        <v>1</v>
      </c>
      <c r="E18" s="107">
        <v>1</v>
      </c>
      <c r="F18" s="107">
        <v>1</v>
      </c>
      <c r="G18" s="107">
        <v>1</v>
      </c>
      <c r="H18" s="107">
        <v>1</v>
      </c>
      <c r="I18" s="107">
        <v>1</v>
      </c>
      <c r="J18" s="107">
        <v>1</v>
      </c>
      <c r="K18" s="107">
        <v>1</v>
      </c>
    </row>
    <row r="19" spans="1:11" x14ac:dyDescent="0.25">
      <c r="K19" s="17" t="s">
        <v>86</v>
      </c>
    </row>
    <row r="20" spans="1:11" x14ac:dyDescent="0.25">
      <c r="A20" s="90" t="s">
        <v>85</v>
      </c>
      <c r="B20" s="90"/>
      <c r="C20" s="90"/>
      <c r="D20" s="90"/>
      <c r="E20" s="90"/>
      <c r="F20" s="90"/>
      <c r="G20" s="90"/>
      <c r="H20" s="90"/>
      <c r="I20" s="90"/>
      <c r="J20" s="90"/>
      <c r="K20" s="90"/>
    </row>
    <row r="21" spans="1:11" ht="15" customHeight="1" x14ac:dyDescent="0.25">
      <c r="A21" s="214" t="s">
        <v>350</v>
      </c>
      <c r="B21" s="214"/>
      <c r="C21" s="214"/>
      <c r="D21" s="214"/>
      <c r="E21" s="214"/>
      <c r="F21" s="214"/>
      <c r="G21" s="214"/>
      <c r="H21" s="214"/>
      <c r="I21" s="214"/>
      <c r="J21" s="214"/>
      <c r="K21" s="214"/>
    </row>
    <row r="22" spans="1:11" ht="15" customHeight="1" x14ac:dyDescent="0.25">
      <c r="A22" s="211" t="s">
        <v>353</v>
      </c>
      <c r="B22" s="211"/>
      <c r="C22" s="211"/>
      <c r="D22" s="211"/>
      <c r="E22" s="211"/>
      <c r="F22" s="211"/>
      <c r="G22" s="211"/>
      <c r="H22" s="211"/>
      <c r="I22" s="211"/>
      <c r="J22" s="211"/>
      <c r="K22" s="211"/>
    </row>
    <row r="23" spans="1:11" x14ac:dyDescent="0.25">
      <c r="A23" s="211"/>
      <c r="B23" s="211"/>
      <c r="C23" s="211"/>
      <c r="D23" s="211"/>
      <c r="E23" s="211"/>
      <c r="F23" s="211"/>
      <c r="G23" s="211"/>
      <c r="H23" s="211"/>
      <c r="I23" s="211"/>
      <c r="J23" s="211"/>
      <c r="K23" s="211"/>
    </row>
    <row r="24" spans="1:11" s="180" customFormat="1" x14ac:dyDescent="0.25">
      <c r="A24" s="211" t="s">
        <v>454</v>
      </c>
      <c r="B24" s="211"/>
      <c r="C24" s="211"/>
      <c r="D24" s="211"/>
      <c r="E24" s="211"/>
      <c r="F24" s="211"/>
      <c r="G24" s="211"/>
      <c r="H24" s="211"/>
      <c r="I24" s="211"/>
      <c r="J24" s="211"/>
      <c r="K24" s="211"/>
    </row>
    <row r="25" spans="1:11" s="180" customFormat="1" x14ac:dyDescent="0.25">
      <c r="A25" s="213"/>
      <c r="B25" s="213"/>
      <c r="C25" s="213"/>
      <c r="D25" s="213"/>
      <c r="E25" s="213"/>
      <c r="F25" s="213"/>
      <c r="G25" s="213"/>
      <c r="H25" s="213"/>
      <c r="I25" s="213"/>
      <c r="J25" s="213"/>
      <c r="K25" s="213"/>
    </row>
    <row r="26" spans="1:11" s="180" customFormat="1" x14ac:dyDescent="0.25">
      <c r="A26" s="213"/>
      <c r="B26" s="213"/>
      <c r="C26" s="213"/>
      <c r="D26" s="213"/>
      <c r="E26" s="213"/>
      <c r="F26" s="213"/>
      <c r="G26" s="213"/>
      <c r="H26" s="213"/>
      <c r="I26" s="213"/>
      <c r="J26" s="213"/>
      <c r="K26" s="213"/>
    </row>
    <row r="27" spans="1:11" x14ac:dyDescent="0.25">
      <c r="A27" s="211" t="s">
        <v>535</v>
      </c>
      <c r="B27" s="211"/>
      <c r="C27" s="211"/>
      <c r="D27" s="211"/>
      <c r="E27" s="211"/>
      <c r="F27" s="211"/>
      <c r="G27" s="211"/>
      <c r="H27" s="211"/>
      <c r="I27" s="211"/>
      <c r="J27" s="211"/>
      <c r="K27" s="211"/>
    </row>
    <row r="28" spans="1:11" x14ac:dyDescent="0.25">
      <c r="A28" s="213"/>
      <c r="B28" s="213"/>
      <c r="C28" s="213"/>
      <c r="D28" s="213"/>
      <c r="E28" s="213"/>
      <c r="F28" s="213"/>
      <c r="G28" s="213"/>
      <c r="H28" s="213"/>
      <c r="I28" s="213"/>
      <c r="J28" s="213"/>
      <c r="K28" s="213"/>
    </row>
  </sheetData>
  <mergeCells count="5">
    <mergeCell ref="A1:J1"/>
    <mergeCell ref="A27:K28"/>
    <mergeCell ref="A21:K21"/>
    <mergeCell ref="A22:K23"/>
    <mergeCell ref="A24:K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9F14-706F-47A1-BE3F-A1B3E08248AE}">
  <dimension ref="A1:L30"/>
  <sheetViews>
    <sheetView workbookViewId="0">
      <selection sqref="A1:K1"/>
    </sheetView>
  </sheetViews>
  <sheetFormatPr defaultColWidth="11.42578125" defaultRowHeight="15" x14ac:dyDescent="0.25"/>
  <cols>
    <col min="1" max="1" width="30.7109375" style="85" customWidth="1"/>
    <col min="2" max="16384" width="11.42578125" style="85"/>
  </cols>
  <sheetData>
    <row r="1" spans="1:12" x14ac:dyDescent="0.25">
      <c r="A1" s="209" t="s">
        <v>302</v>
      </c>
      <c r="B1" s="210"/>
      <c r="C1" s="210"/>
      <c r="D1" s="210"/>
      <c r="E1" s="210"/>
      <c r="F1" s="210"/>
      <c r="G1" s="210"/>
      <c r="H1" s="210"/>
      <c r="I1" s="210"/>
      <c r="J1" s="210"/>
      <c r="K1" s="210"/>
      <c r="L1" s="103" t="str">
        <f>HYPERLINK("#'Index'!A1", "Index")</f>
        <v>Index</v>
      </c>
    </row>
    <row r="3" spans="1:12" x14ac:dyDescent="0.25">
      <c r="A3" s="104" t="s">
        <v>62</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63</v>
      </c>
      <c r="B4" s="106">
        <v>0</v>
      </c>
      <c r="C4" s="106">
        <v>1</v>
      </c>
      <c r="D4" s="106">
        <v>0</v>
      </c>
      <c r="E4" s="106">
        <v>0</v>
      </c>
      <c r="F4" s="106">
        <v>1</v>
      </c>
      <c r="G4" s="106">
        <v>0</v>
      </c>
      <c r="H4" s="106">
        <v>2</v>
      </c>
      <c r="I4" s="106">
        <v>0</v>
      </c>
      <c r="J4" s="106">
        <v>1</v>
      </c>
      <c r="K4" s="106">
        <v>0</v>
      </c>
      <c r="L4" s="106">
        <v>0</v>
      </c>
    </row>
    <row r="5" spans="1:12" x14ac:dyDescent="0.25">
      <c r="A5" s="36" t="s">
        <v>64</v>
      </c>
      <c r="B5" s="106">
        <v>0</v>
      </c>
      <c r="C5" s="106">
        <v>0</v>
      </c>
      <c r="D5" s="106">
        <v>0</v>
      </c>
      <c r="E5" s="106">
        <v>0</v>
      </c>
      <c r="F5" s="106">
        <v>0</v>
      </c>
      <c r="G5" s="106">
        <v>0</v>
      </c>
      <c r="H5" s="106">
        <v>1</v>
      </c>
      <c r="I5" s="106">
        <v>0</v>
      </c>
      <c r="J5" s="106">
        <v>1</v>
      </c>
      <c r="K5" s="106">
        <v>0</v>
      </c>
      <c r="L5" s="106">
        <v>0</v>
      </c>
    </row>
    <row r="6" spans="1:12" x14ac:dyDescent="0.25">
      <c r="A6" s="36" t="s">
        <v>65</v>
      </c>
      <c r="B6" s="106">
        <v>1</v>
      </c>
      <c r="C6" s="106">
        <v>1</v>
      </c>
      <c r="D6" s="106">
        <v>1</v>
      </c>
      <c r="E6" s="106">
        <v>0</v>
      </c>
      <c r="F6" s="106">
        <v>0</v>
      </c>
      <c r="G6" s="106">
        <v>0</v>
      </c>
      <c r="H6" s="106">
        <v>2</v>
      </c>
      <c r="I6" s="106">
        <v>0</v>
      </c>
      <c r="J6" s="106">
        <v>0</v>
      </c>
      <c r="K6" s="106">
        <v>1</v>
      </c>
      <c r="L6" s="106">
        <v>1</v>
      </c>
    </row>
    <row r="7" spans="1:12" x14ac:dyDescent="0.25">
      <c r="A7" s="36" t="s">
        <v>66</v>
      </c>
      <c r="B7" s="106">
        <v>4</v>
      </c>
      <c r="C7" s="106">
        <v>3</v>
      </c>
      <c r="D7" s="106">
        <v>4</v>
      </c>
      <c r="E7" s="106">
        <v>7</v>
      </c>
      <c r="F7" s="106">
        <v>7</v>
      </c>
      <c r="G7" s="106">
        <v>3</v>
      </c>
      <c r="H7" s="106">
        <v>12</v>
      </c>
      <c r="I7" s="106">
        <v>9</v>
      </c>
      <c r="J7" s="106">
        <v>7</v>
      </c>
      <c r="K7" s="106">
        <v>9</v>
      </c>
      <c r="L7" s="106">
        <v>8</v>
      </c>
    </row>
    <row r="8" spans="1:12" x14ac:dyDescent="0.25">
      <c r="A8" s="36" t="s">
        <v>67</v>
      </c>
      <c r="B8" s="106">
        <v>109</v>
      </c>
      <c r="C8" s="106">
        <v>110</v>
      </c>
      <c r="D8" s="106">
        <v>102</v>
      </c>
      <c r="E8" s="106">
        <v>115</v>
      </c>
      <c r="F8" s="106">
        <v>112</v>
      </c>
      <c r="G8" s="106">
        <v>152</v>
      </c>
      <c r="H8" s="106">
        <v>171</v>
      </c>
      <c r="I8" s="106">
        <v>143</v>
      </c>
      <c r="J8" s="106">
        <v>163</v>
      </c>
      <c r="K8" s="106">
        <v>143</v>
      </c>
      <c r="L8" s="106">
        <v>142</v>
      </c>
    </row>
    <row r="9" spans="1:12" x14ac:dyDescent="0.25">
      <c r="A9" s="6" t="s">
        <v>134</v>
      </c>
      <c r="B9" s="106">
        <v>0</v>
      </c>
      <c r="C9" s="106">
        <v>0</v>
      </c>
      <c r="D9" s="106">
        <v>0</v>
      </c>
      <c r="E9" s="106">
        <v>0</v>
      </c>
      <c r="F9" s="106">
        <v>0</v>
      </c>
      <c r="G9" s="106">
        <v>1</v>
      </c>
      <c r="H9" s="106">
        <v>0</v>
      </c>
      <c r="I9" s="106">
        <v>0</v>
      </c>
      <c r="J9" s="106">
        <v>1</v>
      </c>
      <c r="K9" s="106">
        <v>0</v>
      </c>
      <c r="L9" s="106">
        <v>0</v>
      </c>
    </row>
    <row r="10" spans="1:12" x14ac:dyDescent="0.25">
      <c r="A10" s="104" t="s">
        <v>61</v>
      </c>
      <c r="B10" s="104">
        <v>114</v>
      </c>
      <c r="C10" s="104">
        <v>115</v>
      </c>
      <c r="D10" s="104">
        <v>107</v>
      </c>
      <c r="E10" s="104">
        <v>122</v>
      </c>
      <c r="F10" s="104">
        <v>120</v>
      </c>
      <c r="G10" s="104">
        <v>156</v>
      </c>
      <c r="H10" s="104">
        <v>188</v>
      </c>
      <c r="I10" s="104">
        <v>152</v>
      </c>
      <c r="J10" s="104">
        <v>173</v>
      </c>
      <c r="K10" s="104">
        <v>153</v>
      </c>
      <c r="L10" s="104">
        <v>151</v>
      </c>
    </row>
    <row r="13" spans="1:12" x14ac:dyDescent="0.25">
      <c r="A13" s="104" t="s">
        <v>62</v>
      </c>
      <c r="B13" s="105" t="s">
        <v>50</v>
      </c>
      <c r="C13" s="105" t="s">
        <v>51</v>
      </c>
      <c r="D13" s="105" t="s">
        <v>52</v>
      </c>
      <c r="E13" s="105" t="s">
        <v>53</v>
      </c>
      <c r="F13" s="105" t="s">
        <v>54</v>
      </c>
      <c r="G13" s="105" t="s">
        <v>55</v>
      </c>
      <c r="H13" s="105" t="s">
        <v>56</v>
      </c>
      <c r="I13" s="105" t="s">
        <v>57</v>
      </c>
      <c r="J13" s="105" t="s">
        <v>58</v>
      </c>
      <c r="K13" s="105" t="s">
        <v>298</v>
      </c>
      <c r="L13" s="105" t="s">
        <v>218</v>
      </c>
    </row>
    <row r="14" spans="1:12" x14ac:dyDescent="0.25">
      <c r="A14" s="36" t="s">
        <v>63</v>
      </c>
      <c r="B14" s="15">
        <v>0</v>
      </c>
      <c r="C14" s="15">
        <v>8.6956521739130401E-3</v>
      </c>
      <c r="D14" s="15">
        <v>0</v>
      </c>
      <c r="E14" s="15">
        <v>0</v>
      </c>
      <c r="F14" s="15">
        <v>8.3333333333333297E-3</v>
      </c>
      <c r="G14" s="15">
        <v>0</v>
      </c>
      <c r="H14" s="15">
        <v>1.0638297872340399E-2</v>
      </c>
      <c r="I14" s="15">
        <v>0</v>
      </c>
      <c r="J14" s="15">
        <v>5.78034682080925E-3</v>
      </c>
      <c r="K14" s="15">
        <v>0</v>
      </c>
      <c r="L14" s="15">
        <v>0</v>
      </c>
    </row>
    <row r="15" spans="1:12" x14ac:dyDescent="0.25">
      <c r="A15" s="36" t="s">
        <v>64</v>
      </c>
      <c r="B15" s="15">
        <v>0</v>
      </c>
      <c r="C15" s="15">
        <v>0</v>
      </c>
      <c r="D15" s="15">
        <v>0</v>
      </c>
      <c r="E15" s="15">
        <v>0</v>
      </c>
      <c r="F15" s="15">
        <v>0</v>
      </c>
      <c r="G15" s="15">
        <v>0</v>
      </c>
      <c r="H15" s="15">
        <v>5.31914893617021E-3</v>
      </c>
      <c r="I15" s="15">
        <v>0</v>
      </c>
      <c r="J15" s="15">
        <v>5.78034682080925E-3</v>
      </c>
      <c r="K15" s="15">
        <v>0</v>
      </c>
      <c r="L15" s="15">
        <v>0</v>
      </c>
    </row>
    <row r="16" spans="1:12" x14ac:dyDescent="0.25">
      <c r="A16" s="36" t="s">
        <v>65</v>
      </c>
      <c r="B16" s="15">
        <v>8.7719298245613996E-3</v>
      </c>
      <c r="C16" s="15">
        <v>8.6956521739130401E-3</v>
      </c>
      <c r="D16" s="15">
        <v>9.3457943925233603E-3</v>
      </c>
      <c r="E16" s="15">
        <v>0</v>
      </c>
      <c r="F16" s="15">
        <v>0</v>
      </c>
      <c r="G16" s="15">
        <v>0</v>
      </c>
      <c r="H16" s="15">
        <v>1.0638297872340399E-2</v>
      </c>
      <c r="I16" s="15">
        <v>0</v>
      </c>
      <c r="J16" s="15">
        <v>0</v>
      </c>
      <c r="K16" s="15">
        <v>6.5359477124183E-3</v>
      </c>
      <c r="L16" s="15">
        <v>6.6225165562913899E-3</v>
      </c>
    </row>
    <row r="17" spans="1:12" x14ac:dyDescent="0.25">
      <c r="A17" s="36" t="s">
        <v>66</v>
      </c>
      <c r="B17" s="15">
        <v>3.5087719298245598E-2</v>
      </c>
      <c r="C17" s="15">
        <v>2.6086956521739101E-2</v>
      </c>
      <c r="D17" s="15">
        <v>3.7383177570093497E-2</v>
      </c>
      <c r="E17" s="15">
        <v>5.7377049180327898E-2</v>
      </c>
      <c r="F17" s="15">
        <v>5.83333333333333E-2</v>
      </c>
      <c r="G17" s="15">
        <v>1.9230769230769201E-2</v>
      </c>
      <c r="H17" s="15">
        <v>6.3829787234042507E-2</v>
      </c>
      <c r="I17" s="15">
        <v>5.9210526315789498E-2</v>
      </c>
      <c r="J17" s="15">
        <v>4.0462427745664699E-2</v>
      </c>
      <c r="K17" s="15">
        <v>5.8823529411764698E-2</v>
      </c>
      <c r="L17" s="15">
        <v>5.2980132450331098E-2</v>
      </c>
    </row>
    <row r="18" spans="1:12" x14ac:dyDescent="0.25">
      <c r="A18" s="36" t="s">
        <v>67</v>
      </c>
      <c r="B18" s="15">
        <v>0.95614035087719296</v>
      </c>
      <c r="C18" s="15">
        <v>0.95652173913043503</v>
      </c>
      <c r="D18" s="15">
        <v>0.95327102803738295</v>
      </c>
      <c r="E18" s="15">
        <v>0.94262295081967196</v>
      </c>
      <c r="F18" s="15">
        <v>0.93333333333333302</v>
      </c>
      <c r="G18" s="15">
        <v>0.97435897435897401</v>
      </c>
      <c r="H18" s="15">
        <v>0.909574468085106</v>
      </c>
      <c r="I18" s="15">
        <v>0.94078947368421095</v>
      </c>
      <c r="J18" s="15">
        <v>0.94219653179190799</v>
      </c>
      <c r="K18" s="15">
        <v>0.934640522875817</v>
      </c>
      <c r="L18" s="15">
        <v>0.94039735099337796</v>
      </c>
    </row>
    <row r="19" spans="1:12" x14ac:dyDescent="0.25">
      <c r="A19" s="6" t="s">
        <v>134</v>
      </c>
      <c r="B19" s="15">
        <v>0</v>
      </c>
      <c r="C19" s="15">
        <v>0</v>
      </c>
      <c r="D19" s="15">
        <v>0</v>
      </c>
      <c r="E19" s="15">
        <v>0</v>
      </c>
      <c r="F19" s="15">
        <v>0</v>
      </c>
      <c r="G19" s="15">
        <v>6.41025641025641E-3</v>
      </c>
      <c r="H19" s="15">
        <v>0</v>
      </c>
      <c r="I19" s="15">
        <v>0</v>
      </c>
      <c r="J19" s="15">
        <v>5.78034682080925E-3</v>
      </c>
      <c r="K19" s="15">
        <v>0</v>
      </c>
      <c r="L19" s="15">
        <v>0</v>
      </c>
    </row>
    <row r="20" spans="1:12" x14ac:dyDescent="0.25">
      <c r="A20" s="104" t="s">
        <v>61</v>
      </c>
      <c r="B20" s="107">
        <v>1</v>
      </c>
      <c r="C20" s="107">
        <v>1</v>
      </c>
      <c r="D20" s="107">
        <v>1</v>
      </c>
      <c r="E20" s="107">
        <v>1</v>
      </c>
      <c r="F20" s="107">
        <v>1</v>
      </c>
      <c r="G20" s="107">
        <v>1</v>
      </c>
      <c r="H20" s="107">
        <v>1</v>
      </c>
      <c r="I20" s="107">
        <v>1</v>
      </c>
      <c r="J20" s="107">
        <v>1</v>
      </c>
      <c r="K20" s="107">
        <v>1</v>
      </c>
      <c r="L20" s="107">
        <v>1</v>
      </c>
    </row>
    <row r="21" spans="1:12" x14ac:dyDescent="0.25">
      <c r="L21" s="17" t="s">
        <v>86</v>
      </c>
    </row>
    <row r="22" spans="1:12" x14ac:dyDescent="0.25">
      <c r="A22" s="84" t="s">
        <v>85</v>
      </c>
      <c r="B22" s="84"/>
      <c r="C22" s="84"/>
      <c r="D22" s="84"/>
      <c r="E22" s="84"/>
      <c r="F22" s="84"/>
      <c r="G22" s="84"/>
      <c r="H22" s="84"/>
      <c r="I22" s="84"/>
      <c r="J22" s="84"/>
      <c r="K22" s="84"/>
      <c r="L22" s="84"/>
    </row>
    <row r="23" spans="1:12" x14ac:dyDescent="0.25">
      <c r="A23" s="211" t="s">
        <v>301</v>
      </c>
      <c r="B23" s="211"/>
      <c r="C23" s="211"/>
      <c r="D23" s="211"/>
      <c r="E23" s="211"/>
      <c r="F23" s="211"/>
      <c r="G23" s="211"/>
      <c r="H23" s="211"/>
      <c r="I23" s="211"/>
      <c r="J23" s="211"/>
      <c r="K23" s="211"/>
      <c r="L23" s="211"/>
    </row>
    <row r="24" spans="1:12" x14ac:dyDescent="0.25">
      <c r="A24" s="211"/>
      <c r="B24" s="211"/>
      <c r="C24" s="211"/>
      <c r="D24" s="211"/>
      <c r="E24" s="211"/>
      <c r="F24" s="211"/>
      <c r="G24" s="211"/>
      <c r="H24" s="211"/>
      <c r="I24" s="211"/>
      <c r="J24" s="211"/>
      <c r="K24" s="211"/>
      <c r="L24" s="211"/>
    </row>
    <row r="25" spans="1:12" x14ac:dyDescent="0.25">
      <c r="A25" s="211" t="s">
        <v>443</v>
      </c>
      <c r="B25" s="211"/>
      <c r="C25" s="211"/>
      <c r="D25" s="211"/>
      <c r="E25" s="211"/>
      <c r="F25" s="211"/>
      <c r="G25" s="211"/>
      <c r="H25" s="211"/>
      <c r="I25" s="211"/>
      <c r="J25" s="211"/>
      <c r="K25" s="211"/>
      <c r="L25" s="211"/>
    </row>
    <row r="26" spans="1:12" x14ac:dyDescent="0.25">
      <c r="A26" s="213"/>
      <c r="B26" s="213"/>
      <c r="C26" s="213"/>
      <c r="D26" s="213"/>
      <c r="E26" s="213"/>
      <c r="F26" s="213"/>
      <c r="G26" s="213"/>
      <c r="H26" s="213"/>
      <c r="I26" s="213"/>
      <c r="J26" s="213"/>
      <c r="K26" s="213"/>
      <c r="L26" s="213"/>
    </row>
    <row r="27" spans="1:12" x14ac:dyDescent="0.25">
      <c r="A27" s="213"/>
      <c r="B27" s="213"/>
      <c r="C27" s="213"/>
      <c r="D27" s="213"/>
      <c r="E27" s="213"/>
      <c r="F27" s="213"/>
      <c r="G27" s="213"/>
      <c r="H27" s="213"/>
      <c r="I27" s="213"/>
      <c r="J27" s="213"/>
      <c r="K27" s="213"/>
      <c r="L27" s="213"/>
    </row>
    <row r="28" spans="1:12" x14ac:dyDescent="0.25">
      <c r="A28" s="211" t="s">
        <v>181</v>
      </c>
      <c r="B28" s="211"/>
      <c r="C28" s="211"/>
      <c r="D28" s="211"/>
      <c r="E28" s="211"/>
      <c r="F28" s="211"/>
      <c r="G28" s="211"/>
      <c r="H28" s="211"/>
      <c r="I28" s="211"/>
      <c r="J28" s="211"/>
      <c r="K28" s="211"/>
      <c r="L28" s="211"/>
    </row>
    <row r="29" spans="1:12" x14ac:dyDescent="0.25">
      <c r="A29" s="213"/>
      <c r="B29" s="213"/>
      <c r="C29" s="213"/>
      <c r="D29" s="213"/>
      <c r="E29" s="213"/>
      <c r="F29" s="213"/>
      <c r="G29" s="213"/>
      <c r="H29" s="213"/>
      <c r="I29" s="213"/>
      <c r="J29" s="213"/>
      <c r="K29" s="213"/>
      <c r="L29" s="213"/>
    </row>
    <row r="30" spans="1:12" ht="14.45" customHeight="1" x14ac:dyDescent="0.25"/>
  </sheetData>
  <mergeCells count="4">
    <mergeCell ref="A23:L24"/>
    <mergeCell ref="A1:K1"/>
    <mergeCell ref="A25:L27"/>
    <mergeCell ref="A28:L2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4304-C804-443D-87E4-26FDF75A87B1}">
  <dimension ref="A1:F36"/>
  <sheetViews>
    <sheetView workbookViewId="0">
      <selection sqref="A1:E1"/>
    </sheetView>
  </sheetViews>
  <sheetFormatPr defaultColWidth="11.42578125" defaultRowHeight="15" x14ac:dyDescent="0.25"/>
  <cols>
    <col min="1" max="3" width="20.7109375" style="91" customWidth="1"/>
    <col min="4" max="16384" width="11.42578125" style="91"/>
  </cols>
  <sheetData>
    <row r="1" spans="1:6" ht="27" customHeight="1" x14ac:dyDescent="0.25">
      <c r="A1" s="209" t="s">
        <v>348</v>
      </c>
      <c r="B1" s="210"/>
      <c r="C1" s="210"/>
      <c r="D1" s="210"/>
      <c r="E1" s="210"/>
      <c r="F1" s="103" t="str">
        <f>HYPERLINK("#'Index'!A1", "Index")</f>
        <v>Index</v>
      </c>
    </row>
    <row r="3" spans="1:6" ht="27" x14ac:dyDescent="0.25">
      <c r="A3" s="116" t="s">
        <v>72</v>
      </c>
      <c r="B3" s="112" t="s">
        <v>70</v>
      </c>
      <c r="C3" s="112" t="s">
        <v>257</v>
      </c>
    </row>
    <row r="4" spans="1:6" x14ac:dyDescent="0.25">
      <c r="A4" s="36" t="s">
        <v>73</v>
      </c>
      <c r="B4" s="106">
        <v>42</v>
      </c>
      <c r="C4" s="15">
        <v>0.101941747572816</v>
      </c>
    </row>
    <row r="5" spans="1:6" x14ac:dyDescent="0.25">
      <c r="A5" s="36" t="s">
        <v>74</v>
      </c>
      <c r="B5" s="106">
        <v>370</v>
      </c>
      <c r="C5" s="15">
        <v>0.89805825242718496</v>
      </c>
    </row>
    <row r="6" spans="1:6" x14ac:dyDescent="0.25">
      <c r="A6" s="36" t="s">
        <v>75</v>
      </c>
      <c r="B6" s="106">
        <v>0</v>
      </c>
    </row>
    <row r="7" spans="1:6" x14ac:dyDescent="0.25">
      <c r="A7" s="116" t="s">
        <v>61</v>
      </c>
      <c r="B7" s="116">
        <v>412</v>
      </c>
      <c r="C7" s="107">
        <v>1</v>
      </c>
    </row>
    <row r="9" spans="1:6" ht="27" x14ac:dyDescent="0.25">
      <c r="A9" s="116" t="s">
        <v>76</v>
      </c>
      <c r="B9" s="112" t="s">
        <v>70</v>
      </c>
      <c r="C9" s="112" t="s">
        <v>257</v>
      </c>
    </row>
    <row r="10" spans="1:6" x14ac:dyDescent="0.25">
      <c r="A10" s="36" t="s">
        <v>135</v>
      </c>
      <c r="B10" s="106">
        <v>34</v>
      </c>
      <c r="C10" s="15">
        <v>8.2524271844660199E-2</v>
      </c>
    </row>
    <row r="11" spans="1:6" x14ac:dyDescent="0.25">
      <c r="A11" s="36" t="s">
        <v>136</v>
      </c>
      <c r="B11" s="106">
        <v>58</v>
      </c>
      <c r="C11" s="15">
        <v>0.14077669902912601</v>
      </c>
    </row>
    <row r="12" spans="1:6" x14ac:dyDescent="0.25">
      <c r="A12" s="36" t="s">
        <v>137</v>
      </c>
      <c r="B12" s="106">
        <v>94</v>
      </c>
      <c r="C12" s="15">
        <v>0.228155339805825</v>
      </c>
    </row>
    <row r="13" spans="1:6" x14ac:dyDescent="0.25">
      <c r="A13" s="36" t="s">
        <v>77</v>
      </c>
      <c r="B13" s="106">
        <v>120</v>
      </c>
      <c r="C13" s="15">
        <v>0.29126213592233002</v>
      </c>
    </row>
    <row r="14" spans="1:6" x14ac:dyDescent="0.25">
      <c r="A14" s="36" t="s">
        <v>78</v>
      </c>
      <c r="B14" s="106">
        <v>53</v>
      </c>
      <c r="C14" s="15">
        <v>0.12864077669902901</v>
      </c>
    </row>
    <row r="15" spans="1:6" x14ac:dyDescent="0.25">
      <c r="A15" s="36" t="s">
        <v>79</v>
      </c>
      <c r="B15" s="106">
        <v>28</v>
      </c>
      <c r="C15" s="15">
        <v>6.7961165048543701E-2</v>
      </c>
    </row>
    <row r="16" spans="1:6" x14ac:dyDescent="0.25">
      <c r="A16" s="36" t="s">
        <v>139</v>
      </c>
      <c r="B16" s="106">
        <v>13</v>
      </c>
      <c r="C16" s="15">
        <v>3.1553398058252399E-2</v>
      </c>
    </row>
    <row r="17" spans="1:5" x14ac:dyDescent="0.25">
      <c r="A17" s="36" t="s">
        <v>138</v>
      </c>
      <c r="B17" s="106">
        <v>12</v>
      </c>
      <c r="C17" s="15">
        <v>2.9126213592233E-2</v>
      </c>
    </row>
    <row r="18" spans="1:5" x14ac:dyDescent="0.25">
      <c r="A18" s="36" t="s">
        <v>75</v>
      </c>
      <c r="B18" s="106">
        <v>0</v>
      </c>
    </row>
    <row r="19" spans="1:5" x14ac:dyDescent="0.25">
      <c r="A19" s="116" t="s">
        <v>61</v>
      </c>
      <c r="B19" s="116">
        <v>412</v>
      </c>
      <c r="C19" s="107">
        <v>1</v>
      </c>
    </row>
    <row r="21" spans="1:5" ht="27" x14ac:dyDescent="0.25">
      <c r="A21" s="127" t="s">
        <v>258</v>
      </c>
      <c r="B21" s="112" t="s">
        <v>70</v>
      </c>
      <c r="C21" s="112" t="s">
        <v>257</v>
      </c>
    </row>
    <row r="22" spans="1:5" x14ac:dyDescent="0.25">
      <c r="A22" s="36" t="s">
        <v>80</v>
      </c>
      <c r="B22" s="106">
        <v>26</v>
      </c>
      <c r="C22" s="15">
        <v>9.4202898550724598E-2</v>
      </c>
    </row>
    <row r="23" spans="1:5" x14ac:dyDescent="0.25">
      <c r="A23" s="36" t="s">
        <v>81</v>
      </c>
      <c r="B23" s="106">
        <v>17</v>
      </c>
      <c r="C23" s="15">
        <v>6.15942028985507E-2</v>
      </c>
    </row>
    <row r="24" spans="1:5" x14ac:dyDescent="0.25">
      <c r="A24" s="36" t="s">
        <v>82</v>
      </c>
      <c r="B24" s="106">
        <v>9</v>
      </c>
      <c r="C24" s="15">
        <v>3.2608695652173898E-2</v>
      </c>
    </row>
    <row r="25" spans="1:5" x14ac:dyDescent="0.25">
      <c r="A25" s="36" t="s">
        <v>83</v>
      </c>
      <c r="B25" s="106">
        <v>6</v>
      </c>
      <c r="C25" s="15">
        <v>2.1739130434782601E-2</v>
      </c>
    </row>
    <row r="26" spans="1:5" x14ac:dyDescent="0.25">
      <c r="A26" s="36" t="s">
        <v>84</v>
      </c>
      <c r="B26" s="106">
        <v>218</v>
      </c>
      <c r="C26" s="15">
        <v>0.78985507246376796</v>
      </c>
    </row>
    <row r="27" spans="1:5" x14ac:dyDescent="0.25">
      <c r="A27" s="36" t="s">
        <v>75</v>
      </c>
      <c r="B27" s="106">
        <v>136</v>
      </c>
    </row>
    <row r="28" spans="1:5" x14ac:dyDescent="0.25">
      <c r="A28" s="116" t="s">
        <v>61</v>
      </c>
      <c r="B28" s="116">
        <v>412</v>
      </c>
      <c r="C28" s="107">
        <v>1</v>
      </c>
    </row>
    <row r="29" spans="1:5" x14ac:dyDescent="0.25">
      <c r="C29" s="17" t="s">
        <v>86</v>
      </c>
    </row>
    <row r="30" spans="1:5" x14ac:dyDescent="0.25">
      <c r="A30" s="90" t="s">
        <v>85</v>
      </c>
    </row>
    <row r="31" spans="1:5" x14ac:dyDescent="0.25">
      <c r="A31" s="211" t="s">
        <v>222</v>
      </c>
      <c r="B31" s="213"/>
      <c r="C31" s="213"/>
      <c r="D31" s="213"/>
      <c r="E31" s="213"/>
    </row>
    <row r="32" spans="1:5" ht="15.75" customHeight="1" x14ac:dyDescent="0.25">
      <c r="A32" s="211" t="s">
        <v>88</v>
      </c>
      <c r="B32" s="213"/>
      <c r="C32" s="213"/>
      <c r="D32" s="213"/>
      <c r="E32" s="213"/>
    </row>
    <row r="33" spans="1:5" x14ac:dyDescent="0.25">
      <c r="A33" s="213"/>
      <c r="B33" s="213"/>
      <c r="C33" s="213"/>
      <c r="D33" s="213"/>
      <c r="E33" s="213"/>
    </row>
    <row r="34" spans="1:5" x14ac:dyDescent="0.25">
      <c r="A34" s="211" t="s">
        <v>354</v>
      </c>
      <c r="B34" s="213"/>
      <c r="C34" s="213"/>
      <c r="D34" s="213"/>
      <c r="E34" s="213"/>
    </row>
    <row r="35" spans="1:5" x14ac:dyDescent="0.25">
      <c r="A35" s="213"/>
      <c r="B35" s="213"/>
      <c r="C35" s="213"/>
      <c r="D35" s="213"/>
      <c r="E35" s="213"/>
    </row>
    <row r="36" spans="1:5" x14ac:dyDescent="0.25">
      <c r="A36" s="213"/>
      <c r="B36" s="213"/>
      <c r="C36" s="213"/>
      <c r="D36" s="213"/>
      <c r="E36" s="213"/>
    </row>
  </sheetData>
  <mergeCells count="4">
    <mergeCell ref="A34:E36"/>
    <mergeCell ref="A1:E1"/>
    <mergeCell ref="A31:E31"/>
    <mergeCell ref="A32:E3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D8F-740E-4F56-8011-FCF8DB44D300}">
  <dimension ref="A1:Q35"/>
  <sheetViews>
    <sheetView workbookViewId="0">
      <selection sqref="A1:H1"/>
    </sheetView>
  </sheetViews>
  <sheetFormatPr defaultColWidth="11.42578125" defaultRowHeight="15" x14ac:dyDescent="0.25"/>
  <cols>
    <col min="1" max="1" width="20.7109375" style="91" customWidth="1"/>
    <col min="2" max="8" width="13.7109375" style="91" customWidth="1"/>
    <col min="9" max="9" width="11.42578125" style="91"/>
    <col min="10" max="10" width="20.7109375" style="91" customWidth="1"/>
    <col min="11" max="17" width="13.7109375" style="91" customWidth="1"/>
    <col min="18" max="16384" width="11.42578125" style="91"/>
  </cols>
  <sheetData>
    <row r="1" spans="1:17" ht="27.75" customHeight="1" x14ac:dyDescent="0.25">
      <c r="A1" s="209" t="s">
        <v>349</v>
      </c>
      <c r="B1" s="210"/>
      <c r="C1" s="210"/>
      <c r="D1" s="210"/>
      <c r="E1" s="210"/>
      <c r="F1" s="210"/>
      <c r="G1" s="210"/>
      <c r="H1" s="210"/>
      <c r="I1" s="103" t="str">
        <f>HYPERLINK("#'Index'!A1", "Index")</f>
        <v>Index</v>
      </c>
    </row>
    <row r="3" spans="1:17" x14ac:dyDescent="0.25">
      <c r="A3" s="216" t="s">
        <v>72</v>
      </c>
      <c r="B3" s="217" t="s">
        <v>70</v>
      </c>
      <c r="C3" s="217"/>
      <c r="D3" s="217"/>
      <c r="E3" s="217"/>
      <c r="F3" s="217"/>
      <c r="G3" s="217"/>
      <c r="H3" s="217"/>
      <c r="J3" s="216" t="s">
        <v>72</v>
      </c>
      <c r="K3" s="217" t="s">
        <v>71</v>
      </c>
      <c r="L3" s="217"/>
      <c r="M3" s="217"/>
      <c r="N3" s="217"/>
      <c r="O3" s="217"/>
      <c r="P3" s="217"/>
      <c r="Q3" s="217"/>
    </row>
    <row r="4" spans="1:17" ht="38.25" x14ac:dyDescent="0.25">
      <c r="A4" s="216" t="s">
        <v>132</v>
      </c>
      <c r="B4" s="112" t="s">
        <v>63</v>
      </c>
      <c r="C4" s="112" t="s">
        <v>64</v>
      </c>
      <c r="D4" s="112" t="s">
        <v>65</v>
      </c>
      <c r="E4" s="112" t="s">
        <v>66</v>
      </c>
      <c r="F4" s="112" t="s">
        <v>67</v>
      </c>
      <c r="G4" s="112" t="s">
        <v>260</v>
      </c>
      <c r="H4" s="112" t="s">
        <v>61</v>
      </c>
      <c r="J4" s="216" t="s">
        <v>132</v>
      </c>
      <c r="K4" s="112" t="s">
        <v>63</v>
      </c>
      <c r="L4" s="112" t="s">
        <v>64</v>
      </c>
      <c r="M4" s="112" t="s">
        <v>65</v>
      </c>
      <c r="N4" s="112" t="s">
        <v>66</v>
      </c>
      <c r="O4" s="112" t="s">
        <v>67</v>
      </c>
      <c r="P4" s="112" t="s">
        <v>260</v>
      </c>
      <c r="Q4" s="112" t="s">
        <v>61</v>
      </c>
    </row>
    <row r="5" spans="1:17" x14ac:dyDescent="0.25">
      <c r="A5" s="36" t="s">
        <v>73</v>
      </c>
      <c r="B5" s="106">
        <v>0</v>
      </c>
      <c r="C5" s="106">
        <v>5</v>
      </c>
      <c r="D5" s="106">
        <v>2</v>
      </c>
      <c r="E5" s="106">
        <v>24</v>
      </c>
      <c r="F5" s="106">
        <v>11</v>
      </c>
      <c r="G5" s="106">
        <v>0</v>
      </c>
      <c r="H5" s="117">
        <v>42</v>
      </c>
      <c r="J5" s="36" t="s">
        <v>73</v>
      </c>
      <c r="K5" s="15">
        <v>0</v>
      </c>
      <c r="L5" s="15">
        <v>0.119047619047619</v>
      </c>
      <c r="M5" s="15">
        <v>4.7619047619047603E-2</v>
      </c>
      <c r="N5" s="15">
        <v>0.57142857142857095</v>
      </c>
      <c r="O5" s="15">
        <v>0.26190476190476197</v>
      </c>
      <c r="P5" s="15">
        <v>0</v>
      </c>
      <c r="Q5" s="21">
        <v>1</v>
      </c>
    </row>
    <row r="6" spans="1:17" x14ac:dyDescent="0.25">
      <c r="A6" s="36" t="s">
        <v>74</v>
      </c>
      <c r="B6" s="106">
        <v>0</v>
      </c>
      <c r="C6" s="106">
        <v>19</v>
      </c>
      <c r="D6" s="106">
        <v>5</v>
      </c>
      <c r="E6" s="106">
        <v>85</v>
      </c>
      <c r="F6" s="106">
        <v>259</v>
      </c>
      <c r="G6" s="106">
        <v>2</v>
      </c>
      <c r="H6" s="117">
        <v>370</v>
      </c>
      <c r="J6" s="36" t="s">
        <v>74</v>
      </c>
      <c r="K6" s="15">
        <v>0</v>
      </c>
      <c r="L6" s="15">
        <v>5.1351351351351403E-2</v>
      </c>
      <c r="M6" s="15">
        <v>1.35135135135135E-2</v>
      </c>
      <c r="N6" s="15">
        <v>0.22972972972972999</v>
      </c>
      <c r="O6" s="15">
        <v>0.7</v>
      </c>
      <c r="P6" s="15">
        <v>5.40540540540541E-3</v>
      </c>
      <c r="Q6" s="21">
        <v>1</v>
      </c>
    </row>
    <row r="7" spans="1:17" x14ac:dyDescent="0.25">
      <c r="A7" s="118" t="s">
        <v>75</v>
      </c>
      <c r="B7" s="119">
        <v>0</v>
      </c>
      <c r="C7" s="119">
        <v>0</v>
      </c>
      <c r="D7" s="119">
        <v>0</v>
      </c>
      <c r="E7" s="119">
        <v>0</v>
      </c>
      <c r="F7" s="119">
        <v>0</v>
      </c>
      <c r="G7" s="119">
        <v>0</v>
      </c>
      <c r="H7" s="120">
        <v>0</v>
      </c>
      <c r="J7" s="118" t="s">
        <v>75</v>
      </c>
      <c r="K7" s="16" t="s">
        <v>89</v>
      </c>
      <c r="L7" s="16" t="s">
        <v>89</v>
      </c>
      <c r="M7" s="16" t="s">
        <v>89</v>
      </c>
      <c r="N7" s="16" t="s">
        <v>89</v>
      </c>
      <c r="O7" s="16" t="s">
        <v>89</v>
      </c>
      <c r="P7" s="16" t="s">
        <v>89</v>
      </c>
      <c r="Q7" s="22" t="s">
        <v>89</v>
      </c>
    </row>
    <row r="9" spans="1:17" ht="38.25" x14ac:dyDescent="0.25">
      <c r="A9" s="116" t="s">
        <v>76</v>
      </c>
      <c r="B9" s="112" t="s">
        <v>63</v>
      </c>
      <c r="C9" s="112" t="s">
        <v>64</v>
      </c>
      <c r="D9" s="112" t="s">
        <v>65</v>
      </c>
      <c r="E9" s="112" t="s">
        <v>66</v>
      </c>
      <c r="F9" s="112" t="s">
        <v>67</v>
      </c>
      <c r="G9" s="112" t="s">
        <v>260</v>
      </c>
      <c r="H9" s="112" t="s">
        <v>61</v>
      </c>
      <c r="J9" s="116" t="s">
        <v>76</v>
      </c>
      <c r="K9" s="112" t="s">
        <v>63</v>
      </c>
      <c r="L9" s="112" t="s">
        <v>64</v>
      </c>
      <c r="M9" s="112" t="s">
        <v>65</v>
      </c>
      <c r="N9" s="112" t="s">
        <v>66</v>
      </c>
      <c r="O9" s="112" t="s">
        <v>67</v>
      </c>
      <c r="P9" s="112" t="s">
        <v>260</v>
      </c>
      <c r="Q9" s="112" t="s">
        <v>61</v>
      </c>
    </row>
    <row r="10" spans="1:17" x14ac:dyDescent="0.25">
      <c r="A10" s="36" t="s">
        <v>135</v>
      </c>
      <c r="B10" s="106">
        <v>0</v>
      </c>
      <c r="C10" s="106">
        <v>1</v>
      </c>
      <c r="D10" s="106">
        <v>2</v>
      </c>
      <c r="E10" s="106">
        <v>11</v>
      </c>
      <c r="F10" s="106">
        <v>20</v>
      </c>
      <c r="G10" s="106">
        <v>0</v>
      </c>
      <c r="H10" s="117">
        <v>34</v>
      </c>
      <c r="J10" s="36" t="s">
        <v>135</v>
      </c>
      <c r="K10" s="15">
        <v>0</v>
      </c>
      <c r="L10" s="15">
        <v>2.9411764705882401E-2</v>
      </c>
      <c r="M10" s="15">
        <v>5.8823529411764698E-2</v>
      </c>
      <c r="N10" s="15">
        <v>0.32352941176470601</v>
      </c>
      <c r="O10" s="15">
        <v>0.58823529411764697</v>
      </c>
      <c r="P10" s="15">
        <v>0</v>
      </c>
      <c r="Q10" s="21">
        <v>1</v>
      </c>
    </row>
    <row r="11" spans="1:17" x14ac:dyDescent="0.25">
      <c r="A11" s="36" t="s">
        <v>136</v>
      </c>
      <c r="B11" s="106">
        <v>0</v>
      </c>
      <c r="C11" s="106">
        <v>3</v>
      </c>
      <c r="D11" s="106">
        <v>0</v>
      </c>
      <c r="E11" s="106">
        <v>15</v>
      </c>
      <c r="F11" s="106">
        <v>39</v>
      </c>
      <c r="G11" s="106">
        <v>1</v>
      </c>
      <c r="H11" s="117">
        <v>58</v>
      </c>
      <c r="J11" s="36" t="s">
        <v>136</v>
      </c>
      <c r="K11" s="15">
        <v>0</v>
      </c>
      <c r="L11" s="15">
        <v>5.1724137931034503E-2</v>
      </c>
      <c r="M11" s="15">
        <v>0</v>
      </c>
      <c r="N11" s="15">
        <v>0.25862068965517199</v>
      </c>
      <c r="O11" s="15">
        <v>0.67241379310344795</v>
      </c>
      <c r="P11" s="15">
        <v>1.72413793103448E-2</v>
      </c>
      <c r="Q11" s="21">
        <v>1</v>
      </c>
    </row>
    <row r="12" spans="1:17" x14ac:dyDescent="0.25">
      <c r="A12" s="36" t="s">
        <v>137</v>
      </c>
      <c r="B12" s="106">
        <v>0</v>
      </c>
      <c r="C12" s="106">
        <v>4</v>
      </c>
      <c r="D12" s="106">
        <v>2</v>
      </c>
      <c r="E12" s="106">
        <v>16</v>
      </c>
      <c r="F12" s="106">
        <v>72</v>
      </c>
      <c r="G12" s="106">
        <v>0</v>
      </c>
      <c r="H12" s="117">
        <v>94</v>
      </c>
      <c r="J12" s="36" t="s">
        <v>137</v>
      </c>
      <c r="K12" s="15">
        <v>0</v>
      </c>
      <c r="L12" s="15">
        <v>4.2553191489361701E-2</v>
      </c>
      <c r="M12" s="15">
        <v>2.1276595744680899E-2</v>
      </c>
      <c r="N12" s="15">
        <v>0.170212765957447</v>
      </c>
      <c r="O12" s="15">
        <v>0.76595744680851097</v>
      </c>
      <c r="P12" s="15">
        <v>0</v>
      </c>
      <c r="Q12" s="21">
        <v>1</v>
      </c>
    </row>
    <row r="13" spans="1:17" x14ac:dyDescent="0.25">
      <c r="A13" s="36" t="s">
        <v>77</v>
      </c>
      <c r="B13" s="106">
        <v>0</v>
      </c>
      <c r="C13" s="106">
        <v>3</v>
      </c>
      <c r="D13" s="106">
        <v>2</v>
      </c>
      <c r="E13" s="106">
        <v>31</v>
      </c>
      <c r="F13" s="106">
        <v>84</v>
      </c>
      <c r="G13" s="106">
        <v>0</v>
      </c>
      <c r="H13" s="117">
        <v>120</v>
      </c>
      <c r="J13" s="36" t="s">
        <v>77</v>
      </c>
      <c r="K13" s="15">
        <v>0</v>
      </c>
      <c r="L13" s="15">
        <v>2.5000000000000001E-2</v>
      </c>
      <c r="M13" s="15">
        <v>1.6666666666666701E-2</v>
      </c>
      <c r="N13" s="15">
        <v>0.25833333333333303</v>
      </c>
      <c r="O13" s="15">
        <v>0.7</v>
      </c>
      <c r="P13" s="15">
        <v>0</v>
      </c>
      <c r="Q13" s="21">
        <v>1</v>
      </c>
    </row>
    <row r="14" spans="1:17" x14ac:dyDescent="0.25">
      <c r="A14" s="36" t="s">
        <v>78</v>
      </c>
      <c r="B14" s="106">
        <v>0</v>
      </c>
      <c r="C14" s="106">
        <v>6</v>
      </c>
      <c r="D14" s="106">
        <v>0</v>
      </c>
      <c r="E14" s="106">
        <v>13</v>
      </c>
      <c r="F14" s="106">
        <v>34</v>
      </c>
      <c r="G14" s="106">
        <v>0</v>
      </c>
      <c r="H14" s="117">
        <v>53</v>
      </c>
      <c r="J14" s="36" t="s">
        <v>78</v>
      </c>
      <c r="K14" s="15">
        <v>0</v>
      </c>
      <c r="L14" s="15">
        <v>0.113207547169811</v>
      </c>
      <c r="M14" s="15">
        <v>0</v>
      </c>
      <c r="N14" s="15">
        <v>0.245283018867925</v>
      </c>
      <c r="O14" s="15">
        <v>0.64150943396226401</v>
      </c>
      <c r="P14" s="15">
        <v>0</v>
      </c>
      <c r="Q14" s="21">
        <v>1</v>
      </c>
    </row>
    <row r="15" spans="1:17" x14ac:dyDescent="0.25">
      <c r="A15" s="36" t="s">
        <v>79</v>
      </c>
      <c r="B15" s="106">
        <v>0</v>
      </c>
      <c r="C15" s="106">
        <v>3</v>
      </c>
      <c r="D15" s="106">
        <v>1</v>
      </c>
      <c r="E15" s="106">
        <v>10</v>
      </c>
      <c r="F15" s="106">
        <v>14</v>
      </c>
      <c r="G15" s="106">
        <v>0</v>
      </c>
      <c r="H15" s="117">
        <v>28</v>
      </c>
      <c r="J15" s="36" t="s">
        <v>79</v>
      </c>
      <c r="K15" s="15">
        <v>0</v>
      </c>
      <c r="L15" s="15">
        <v>0.107142857142857</v>
      </c>
      <c r="M15" s="15">
        <v>3.5714285714285698E-2</v>
      </c>
      <c r="N15" s="15">
        <v>0.35714285714285698</v>
      </c>
      <c r="O15" s="15">
        <v>0.5</v>
      </c>
      <c r="P15" s="15">
        <v>0</v>
      </c>
      <c r="Q15" s="21">
        <v>1</v>
      </c>
    </row>
    <row r="16" spans="1:17" x14ac:dyDescent="0.25">
      <c r="A16" s="36" t="s">
        <v>139</v>
      </c>
      <c r="B16" s="106">
        <v>0</v>
      </c>
      <c r="C16" s="106">
        <v>1</v>
      </c>
      <c r="D16" s="106">
        <v>0</v>
      </c>
      <c r="E16" s="106">
        <v>6</v>
      </c>
      <c r="F16" s="106">
        <v>5</v>
      </c>
      <c r="G16" s="106">
        <v>1</v>
      </c>
      <c r="H16" s="117">
        <v>13</v>
      </c>
      <c r="J16" s="36" t="s">
        <v>139</v>
      </c>
      <c r="K16" s="15">
        <v>0</v>
      </c>
      <c r="L16" s="15">
        <v>7.69230769230769E-2</v>
      </c>
      <c r="M16" s="15">
        <v>0</v>
      </c>
      <c r="N16" s="15">
        <v>0.46153846153846201</v>
      </c>
      <c r="O16" s="15">
        <v>0.38461538461538503</v>
      </c>
      <c r="P16" s="15">
        <v>7.69230769230769E-2</v>
      </c>
      <c r="Q16" s="21">
        <v>1</v>
      </c>
    </row>
    <row r="17" spans="1:17" x14ac:dyDescent="0.25">
      <c r="A17" s="36" t="s">
        <v>138</v>
      </c>
      <c r="B17" s="106">
        <v>0</v>
      </c>
      <c r="C17" s="106">
        <v>3</v>
      </c>
      <c r="D17" s="106">
        <v>0</v>
      </c>
      <c r="E17" s="106">
        <v>7</v>
      </c>
      <c r="F17" s="106">
        <v>2</v>
      </c>
      <c r="G17" s="106">
        <v>0</v>
      </c>
      <c r="H17" s="117">
        <v>12</v>
      </c>
      <c r="J17" s="36" t="s">
        <v>138</v>
      </c>
      <c r="K17" s="15">
        <v>0</v>
      </c>
      <c r="L17" s="15">
        <v>0.25</v>
      </c>
      <c r="M17" s="15">
        <v>0</v>
      </c>
      <c r="N17" s="15">
        <v>0.58333333333333304</v>
      </c>
      <c r="O17" s="15">
        <v>0.16666666666666699</v>
      </c>
      <c r="P17" s="15">
        <v>0</v>
      </c>
      <c r="Q17" s="21">
        <v>1</v>
      </c>
    </row>
    <row r="18" spans="1:17" x14ac:dyDescent="0.25">
      <c r="A18" s="118" t="s">
        <v>75</v>
      </c>
      <c r="B18" s="119">
        <v>0</v>
      </c>
      <c r="C18" s="119">
        <v>0</v>
      </c>
      <c r="D18" s="119">
        <v>0</v>
      </c>
      <c r="E18" s="119">
        <v>0</v>
      </c>
      <c r="F18" s="119">
        <v>0</v>
      </c>
      <c r="G18" s="119">
        <v>0</v>
      </c>
      <c r="H18" s="120">
        <v>0</v>
      </c>
      <c r="J18" s="118" t="s">
        <v>75</v>
      </c>
      <c r="K18" s="16" t="s">
        <v>89</v>
      </c>
      <c r="L18" s="16" t="s">
        <v>89</v>
      </c>
      <c r="M18" s="16" t="s">
        <v>89</v>
      </c>
      <c r="N18" s="16" t="s">
        <v>89</v>
      </c>
      <c r="O18" s="16" t="s">
        <v>89</v>
      </c>
      <c r="P18" s="16" t="s">
        <v>89</v>
      </c>
      <c r="Q18" s="22" t="s">
        <v>89</v>
      </c>
    </row>
    <row r="20" spans="1:17" ht="38.25" x14ac:dyDescent="0.25">
      <c r="A20" s="116" t="s">
        <v>184</v>
      </c>
      <c r="B20" s="112" t="s">
        <v>63</v>
      </c>
      <c r="C20" s="112" t="s">
        <v>64</v>
      </c>
      <c r="D20" s="112" t="s">
        <v>65</v>
      </c>
      <c r="E20" s="112" t="s">
        <v>66</v>
      </c>
      <c r="F20" s="112" t="s">
        <v>67</v>
      </c>
      <c r="G20" s="112" t="s">
        <v>260</v>
      </c>
      <c r="H20" s="112" t="s">
        <v>61</v>
      </c>
      <c r="J20" s="116" t="s">
        <v>184</v>
      </c>
      <c r="K20" s="112" t="s">
        <v>63</v>
      </c>
      <c r="L20" s="112" t="s">
        <v>64</v>
      </c>
      <c r="M20" s="112" t="s">
        <v>65</v>
      </c>
      <c r="N20" s="112" t="s">
        <v>66</v>
      </c>
      <c r="O20" s="112" t="s">
        <v>67</v>
      </c>
      <c r="P20" s="112" t="s">
        <v>260</v>
      </c>
      <c r="Q20" s="112" t="s">
        <v>61</v>
      </c>
    </row>
    <row r="21" spans="1:17" x14ac:dyDescent="0.25">
      <c r="A21" s="36" t="s">
        <v>80</v>
      </c>
      <c r="B21" s="106">
        <v>0</v>
      </c>
      <c r="C21" s="106">
        <v>2</v>
      </c>
      <c r="D21" s="106">
        <v>1</v>
      </c>
      <c r="E21" s="106">
        <v>6</v>
      </c>
      <c r="F21" s="106">
        <v>17</v>
      </c>
      <c r="G21" s="106">
        <v>0</v>
      </c>
      <c r="H21" s="117">
        <v>26</v>
      </c>
      <c r="J21" s="36" t="s">
        <v>80</v>
      </c>
      <c r="K21" s="15">
        <v>0</v>
      </c>
      <c r="L21" s="15">
        <v>7.69230769230769E-2</v>
      </c>
      <c r="M21" s="15">
        <v>3.8461538461538498E-2</v>
      </c>
      <c r="N21" s="15">
        <v>0.230769230769231</v>
      </c>
      <c r="O21" s="15">
        <v>0.65384615384615397</v>
      </c>
      <c r="P21" s="15">
        <v>0</v>
      </c>
      <c r="Q21" s="21">
        <v>1</v>
      </c>
    </row>
    <row r="22" spans="1:17" x14ac:dyDescent="0.25">
      <c r="A22" s="36" t="s">
        <v>81</v>
      </c>
      <c r="B22" s="106">
        <v>0</v>
      </c>
      <c r="C22" s="106">
        <v>0</v>
      </c>
      <c r="D22" s="106">
        <v>0</v>
      </c>
      <c r="E22" s="106">
        <v>2</v>
      </c>
      <c r="F22" s="106">
        <v>15</v>
      </c>
      <c r="G22" s="106">
        <v>0</v>
      </c>
      <c r="H22" s="117">
        <v>17</v>
      </c>
      <c r="J22" s="36" t="s">
        <v>81</v>
      </c>
      <c r="K22" s="15">
        <v>0</v>
      </c>
      <c r="L22" s="15">
        <v>0</v>
      </c>
      <c r="M22" s="15">
        <v>0</v>
      </c>
      <c r="N22" s="15">
        <v>0.11764705882352899</v>
      </c>
      <c r="O22" s="15">
        <v>0.88235294117647101</v>
      </c>
      <c r="P22" s="15">
        <v>0</v>
      </c>
      <c r="Q22" s="21">
        <v>1</v>
      </c>
    </row>
    <row r="23" spans="1:17" x14ac:dyDescent="0.25">
      <c r="A23" s="36" t="s">
        <v>82</v>
      </c>
      <c r="B23" s="106">
        <v>0</v>
      </c>
      <c r="C23" s="106">
        <v>0</v>
      </c>
      <c r="D23" s="106">
        <v>0</v>
      </c>
      <c r="E23" s="106">
        <v>2</v>
      </c>
      <c r="F23" s="106">
        <v>7</v>
      </c>
      <c r="G23" s="106">
        <v>0</v>
      </c>
      <c r="H23" s="117">
        <v>9</v>
      </c>
      <c r="J23" s="36" t="s">
        <v>82</v>
      </c>
      <c r="K23" s="15">
        <v>0</v>
      </c>
      <c r="L23" s="15">
        <v>0</v>
      </c>
      <c r="M23" s="15">
        <v>0</v>
      </c>
      <c r="N23" s="15">
        <v>0.22222222222222199</v>
      </c>
      <c r="O23" s="15">
        <v>0.77777777777777801</v>
      </c>
      <c r="P23" s="15">
        <v>0</v>
      </c>
      <c r="Q23" s="21">
        <v>1</v>
      </c>
    </row>
    <row r="24" spans="1:17" x14ac:dyDescent="0.25">
      <c r="A24" s="36" t="s">
        <v>83</v>
      </c>
      <c r="B24" s="106">
        <v>0</v>
      </c>
      <c r="C24" s="106">
        <v>1</v>
      </c>
      <c r="D24" s="106">
        <v>0</v>
      </c>
      <c r="E24" s="106">
        <v>4</v>
      </c>
      <c r="F24" s="106">
        <v>1</v>
      </c>
      <c r="G24" s="106">
        <v>0</v>
      </c>
      <c r="H24" s="117">
        <v>6</v>
      </c>
      <c r="J24" s="36" t="s">
        <v>83</v>
      </c>
      <c r="K24" s="15">
        <v>0</v>
      </c>
      <c r="L24" s="15">
        <v>0.16666666666666699</v>
      </c>
      <c r="M24" s="15">
        <v>0</v>
      </c>
      <c r="N24" s="15">
        <v>0.66666666666666696</v>
      </c>
      <c r="O24" s="15">
        <v>0.16666666666666699</v>
      </c>
      <c r="P24" s="15">
        <v>0</v>
      </c>
      <c r="Q24" s="21">
        <v>1</v>
      </c>
    </row>
    <row r="25" spans="1:17" x14ac:dyDescent="0.25">
      <c r="A25" s="36" t="s">
        <v>84</v>
      </c>
      <c r="B25" s="106">
        <v>0</v>
      </c>
      <c r="C25" s="106">
        <v>15</v>
      </c>
      <c r="D25" s="106">
        <v>3</v>
      </c>
      <c r="E25" s="106">
        <v>46</v>
      </c>
      <c r="F25" s="106">
        <v>152</v>
      </c>
      <c r="G25" s="106">
        <v>2</v>
      </c>
      <c r="H25" s="117">
        <v>218</v>
      </c>
      <c r="J25" s="36" t="s">
        <v>84</v>
      </c>
      <c r="K25" s="15">
        <v>0</v>
      </c>
      <c r="L25" s="15">
        <v>6.8807339449541302E-2</v>
      </c>
      <c r="M25" s="15">
        <v>1.3761467889908299E-2</v>
      </c>
      <c r="N25" s="15">
        <v>0.21100917431192701</v>
      </c>
      <c r="O25" s="15">
        <v>0.69724770642201805</v>
      </c>
      <c r="P25" s="15">
        <v>9.1743119266055103E-3</v>
      </c>
      <c r="Q25" s="21">
        <v>1</v>
      </c>
    </row>
    <row r="26" spans="1:17" x14ac:dyDescent="0.25">
      <c r="A26" s="118" t="s">
        <v>75</v>
      </c>
      <c r="B26" s="119">
        <v>0</v>
      </c>
      <c r="C26" s="119">
        <v>6</v>
      </c>
      <c r="D26" s="119">
        <v>3</v>
      </c>
      <c r="E26" s="119">
        <v>49</v>
      </c>
      <c r="F26" s="119">
        <v>78</v>
      </c>
      <c r="G26" s="119">
        <v>0</v>
      </c>
      <c r="H26" s="120">
        <v>136</v>
      </c>
      <c r="J26" s="118" t="s">
        <v>75</v>
      </c>
      <c r="K26" s="16">
        <v>0</v>
      </c>
      <c r="L26" s="16">
        <v>4.4117647058823498E-2</v>
      </c>
      <c r="M26" s="16">
        <v>2.2058823529411801E-2</v>
      </c>
      <c r="N26" s="16">
        <v>0.36029411764705899</v>
      </c>
      <c r="O26" s="16">
        <v>0.57352941176470595</v>
      </c>
      <c r="P26" s="16">
        <v>0</v>
      </c>
      <c r="Q26" s="22">
        <v>1</v>
      </c>
    </row>
    <row r="27" spans="1:17" x14ac:dyDescent="0.25">
      <c r="Q27" s="17" t="s">
        <v>86</v>
      </c>
    </row>
    <row r="28" spans="1:17" x14ac:dyDescent="0.25">
      <c r="A28" s="215" t="s">
        <v>90</v>
      </c>
      <c r="B28" s="210"/>
      <c r="C28" s="210"/>
      <c r="D28" s="210"/>
      <c r="E28" s="210"/>
      <c r="F28" s="210"/>
      <c r="G28" s="210"/>
      <c r="H28" s="210"/>
    </row>
    <row r="30" spans="1:17" x14ac:dyDescent="0.25">
      <c r="A30" s="90" t="s">
        <v>85</v>
      </c>
    </row>
    <row r="31" spans="1:17" x14ac:dyDescent="0.25">
      <c r="A31" s="211" t="s">
        <v>223</v>
      </c>
      <c r="B31" s="213"/>
      <c r="C31" s="213"/>
      <c r="D31" s="213"/>
      <c r="E31" s="213"/>
      <c r="F31" s="213"/>
      <c r="G31" s="213"/>
      <c r="H31" s="213"/>
    </row>
    <row r="32" spans="1:17" ht="15.75" customHeight="1" x14ac:dyDescent="0.25">
      <c r="A32" s="213"/>
      <c r="B32" s="213"/>
      <c r="C32" s="213"/>
      <c r="D32" s="213"/>
      <c r="E32" s="213"/>
      <c r="F32" s="213"/>
      <c r="G32" s="213"/>
      <c r="H32" s="213"/>
    </row>
    <row r="33" spans="1:8" x14ac:dyDescent="0.25">
      <c r="A33" s="213"/>
      <c r="B33" s="213"/>
      <c r="C33" s="213"/>
      <c r="D33" s="213"/>
      <c r="E33" s="213"/>
      <c r="F33" s="213"/>
      <c r="G33" s="213"/>
      <c r="H33" s="213"/>
    </row>
    <row r="34" spans="1:8" x14ac:dyDescent="0.25">
      <c r="A34" s="211" t="s">
        <v>88</v>
      </c>
      <c r="B34" s="213"/>
      <c r="C34" s="213"/>
      <c r="D34" s="213"/>
      <c r="E34" s="213"/>
      <c r="F34" s="213"/>
      <c r="G34" s="213"/>
      <c r="H34" s="213"/>
    </row>
    <row r="35" spans="1:8" x14ac:dyDescent="0.25">
      <c r="A35" s="213"/>
      <c r="B35" s="213"/>
      <c r="C35" s="213"/>
      <c r="D35" s="213"/>
      <c r="E35" s="213"/>
      <c r="F35" s="213"/>
      <c r="G35" s="213"/>
      <c r="H35" s="213"/>
    </row>
  </sheetData>
  <mergeCells count="8">
    <mergeCell ref="A1:H1"/>
    <mergeCell ref="A3:A4"/>
    <mergeCell ref="B3:H3"/>
    <mergeCell ref="J3:J4"/>
    <mergeCell ref="K3:Q3"/>
    <mergeCell ref="A28:H28"/>
    <mergeCell ref="A31:H33"/>
    <mergeCell ref="A34:H3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EDBD-AEF9-43E8-9E5A-1F69A64AF3D8}">
  <dimension ref="A1:F41"/>
  <sheetViews>
    <sheetView workbookViewId="0">
      <selection sqref="A1:E1"/>
    </sheetView>
  </sheetViews>
  <sheetFormatPr defaultColWidth="11.42578125" defaultRowHeight="15" x14ac:dyDescent="0.25"/>
  <cols>
    <col min="1" max="1" width="20.7109375" style="91" customWidth="1"/>
    <col min="2" max="3" width="13.7109375" style="91" customWidth="1"/>
    <col min="4" max="16384" width="11.42578125" style="91"/>
  </cols>
  <sheetData>
    <row r="1" spans="1:6" ht="42" customHeight="1" x14ac:dyDescent="0.25">
      <c r="A1" s="209" t="s">
        <v>515</v>
      </c>
      <c r="B1" s="210"/>
      <c r="C1" s="210"/>
      <c r="D1" s="210"/>
      <c r="E1" s="210"/>
      <c r="F1" s="103" t="str">
        <f>HYPERLINK("#'Index'!A1", "Index")</f>
        <v>Index</v>
      </c>
    </row>
    <row r="2" spans="1:6" x14ac:dyDescent="0.25">
      <c r="A2" s="121"/>
    </row>
    <row r="3" spans="1:6" x14ac:dyDescent="0.25">
      <c r="A3" s="216" t="s">
        <v>72</v>
      </c>
      <c r="B3" s="217" t="s">
        <v>492</v>
      </c>
      <c r="C3" s="217"/>
    </row>
    <row r="4" spans="1:6" x14ac:dyDescent="0.25">
      <c r="A4" s="216" t="s">
        <v>132</v>
      </c>
      <c r="B4" s="112" t="s">
        <v>68</v>
      </c>
      <c r="C4" s="112" t="s">
        <v>69</v>
      </c>
    </row>
    <row r="5" spans="1:6" x14ac:dyDescent="0.25">
      <c r="A5" s="36" t="s">
        <v>73</v>
      </c>
      <c r="B5" s="108">
        <v>1.76414141414141</v>
      </c>
      <c r="C5" s="108">
        <v>1.9055555555555601</v>
      </c>
    </row>
    <row r="6" spans="1:6" x14ac:dyDescent="0.25">
      <c r="A6" s="36" t="s">
        <v>74</v>
      </c>
      <c r="B6" s="108">
        <v>2.3229847494553399</v>
      </c>
      <c r="C6" s="108">
        <v>2.25</v>
      </c>
    </row>
    <row r="7" spans="1:6" x14ac:dyDescent="0.25">
      <c r="A7" s="118" t="s">
        <v>75</v>
      </c>
      <c r="B7" s="27" t="s">
        <v>89</v>
      </c>
      <c r="C7" s="27" t="s">
        <v>89</v>
      </c>
    </row>
    <row r="9" spans="1:6" x14ac:dyDescent="0.25">
      <c r="A9" s="116" t="s">
        <v>76</v>
      </c>
      <c r="B9" s="112" t="s">
        <v>68</v>
      </c>
      <c r="C9" s="112" t="s">
        <v>69</v>
      </c>
    </row>
    <row r="10" spans="1:6" x14ac:dyDescent="0.25">
      <c r="A10" s="36" t="s">
        <v>135</v>
      </c>
      <c r="B10" s="108">
        <v>2.0541666666666698</v>
      </c>
      <c r="C10" s="108">
        <v>2.0833333333333299</v>
      </c>
    </row>
    <row r="11" spans="1:6" x14ac:dyDescent="0.25">
      <c r="A11" s="36" t="s">
        <v>136</v>
      </c>
      <c r="B11" s="108">
        <v>2.2927350427350399</v>
      </c>
      <c r="C11" s="108">
        <v>2.1666666666666701</v>
      </c>
    </row>
    <row r="12" spans="1:6" x14ac:dyDescent="0.25">
      <c r="A12" s="36" t="s">
        <v>137</v>
      </c>
      <c r="B12" s="108">
        <v>2.24984567901235</v>
      </c>
      <c r="C12" s="108">
        <v>2.25</v>
      </c>
    </row>
    <row r="13" spans="1:6" x14ac:dyDescent="0.25">
      <c r="A13" s="36" t="s">
        <v>77</v>
      </c>
      <c r="B13" s="108">
        <v>2.3470507544581598</v>
      </c>
      <c r="C13" s="108">
        <v>2.3333333333333299</v>
      </c>
    </row>
    <row r="14" spans="1:6" x14ac:dyDescent="0.25">
      <c r="A14" s="36" t="s">
        <v>78</v>
      </c>
      <c r="B14" s="108">
        <v>2.5465686274509798</v>
      </c>
      <c r="C14" s="108">
        <v>2.25</v>
      </c>
    </row>
    <row r="15" spans="1:6" x14ac:dyDescent="0.25">
      <c r="A15" s="36" t="s">
        <v>79</v>
      </c>
      <c r="B15" s="108">
        <v>2.0192307692307701</v>
      </c>
      <c r="C15" s="108">
        <v>2.0833333333333299</v>
      </c>
    </row>
    <row r="16" spans="1:6" x14ac:dyDescent="0.25">
      <c r="A16" s="36" t="s">
        <v>139</v>
      </c>
      <c r="B16" s="108">
        <v>2.4666666666666699</v>
      </c>
      <c r="C16" s="108">
        <v>2</v>
      </c>
    </row>
    <row r="17" spans="1:5" x14ac:dyDescent="0.25">
      <c r="A17" s="36" t="s">
        <v>138</v>
      </c>
      <c r="B17" s="28" t="s">
        <v>93</v>
      </c>
      <c r="C17" s="28" t="s">
        <v>93</v>
      </c>
    </row>
    <row r="18" spans="1:5" x14ac:dyDescent="0.25">
      <c r="A18" s="118" t="s">
        <v>75</v>
      </c>
      <c r="B18" s="27" t="s">
        <v>89</v>
      </c>
      <c r="C18" s="27" t="s">
        <v>89</v>
      </c>
    </row>
    <row r="20" spans="1:5" x14ac:dyDescent="0.25">
      <c r="A20" s="116" t="s">
        <v>92</v>
      </c>
      <c r="B20" s="112" t="s">
        <v>68</v>
      </c>
      <c r="C20" s="112" t="s">
        <v>69</v>
      </c>
    </row>
    <row r="21" spans="1:5" x14ac:dyDescent="0.25">
      <c r="A21" s="36" t="s">
        <v>80</v>
      </c>
      <c r="B21" s="108">
        <v>2.5441176470588198</v>
      </c>
      <c r="C21" s="108">
        <v>2.3333333333333299</v>
      </c>
    </row>
    <row r="22" spans="1:5" x14ac:dyDescent="0.25">
      <c r="A22" s="36" t="s">
        <v>81</v>
      </c>
      <c r="B22" s="108">
        <v>2.7611111111111102</v>
      </c>
      <c r="C22" s="108">
        <v>3</v>
      </c>
    </row>
    <row r="23" spans="1:5" x14ac:dyDescent="0.25">
      <c r="A23" s="36" t="s">
        <v>82</v>
      </c>
      <c r="B23" s="108">
        <v>2.3571428571428599</v>
      </c>
      <c r="C23" s="108">
        <v>2.3333333333333299</v>
      </c>
    </row>
    <row r="24" spans="1:5" x14ac:dyDescent="0.25">
      <c r="A24" s="36" t="s">
        <v>83</v>
      </c>
      <c r="B24" s="28" t="s">
        <v>93</v>
      </c>
      <c r="C24" s="28" t="s">
        <v>93</v>
      </c>
    </row>
    <row r="25" spans="1:5" x14ac:dyDescent="0.25">
      <c r="A25" s="36" t="s">
        <v>84</v>
      </c>
      <c r="B25" s="108">
        <v>2.2655555555555602</v>
      </c>
      <c r="C25" s="108">
        <v>2.25</v>
      </c>
    </row>
    <row r="26" spans="1:5" x14ac:dyDescent="0.25">
      <c r="A26" s="118" t="s">
        <v>75</v>
      </c>
      <c r="B26" s="27">
        <v>2.22938596491228</v>
      </c>
      <c r="C26" s="27">
        <v>2.1666666666666701</v>
      </c>
    </row>
    <row r="27" spans="1:5" x14ac:dyDescent="0.25">
      <c r="C27" s="17" t="s">
        <v>86</v>
      </c>
    </row>
    <row r="29" spans="1:5" x14ac:dyDescent="0.25">
      <c r="A29" s="215" t="s">
        <v>157</v>
      </c>
      <c r="B29" s="210"/>
      <c r="C29" s="210"/>
      <c r="D29" s="210"/>
      <c r="E29" s="210"/>
    </row>
    <row r="30" spans="1:5" x14ac:dyDescent="0.25">
      <c r="A30" s="210"/>
      <c r="B30" s="210"/>
      <c r="C30" s="210"/>
      <c r="D30" s="210"/>
      <c r="E30" s="210"/>
    </row>
    <row r="31" spans="1:5" x14ac:dyDescent="0.25">
      <c r="A31" s="215" t="s">
        <v>140</v>
      </c>
      <c r="B31" s="210"/>
      <c r="C31" s="210"/>
      <c r="D31" s="210"/>
      <c r="E31" s="210"/>
    </row>
    <row r="32" spans="1:5" ht="15.75" customHeight="1" x14ac:dyDescent="0.25"/>
    <row r="33" spans="1:5" x14ac:dyDescent="0.25">
      <c r="A33" s="90" t="s">
        <v>85</v>
      </c>
    </row>
    <row r="34" spans="1:5" ht="15" customHeight="1" x14ac:dyDescent="0.25">
      <c r="A34" s="211" t="s">
        <v>536</v>
      </c>
      <c r="B34" s="211"/>
      <c r="C34" s="211"/>
      <c r="D34" s="211"/>
      <c r="E34" s="211"/>
    </row>
    <row r="35" spans="1:5" s="185" customFormat="1" x14ac:dyDescent="0.25">
      <c r="A35" s="211"/>
      <c r="B35" s="211"/>
      <c r="C35" s="211"/>
      <c r="D35" s="211"/>
      <c r="E35" s="211"/>
    </row>
    <row r="36" spans="1:5" s="185" customFormat="1" x14ac:dyDescent="0.25">
      <c r="A36" s="211"/>
      <c r="B36" s="211"/>
      <c r="C36" s="211"/>
      <c r="D36" s="211"/>
      <c r="E36" s="211"/>
    </row>
    <row r="37" spans="1:5" x14ac:dyDescent="0.25">
      <c r="A37" s="211" t="s">
        <v>188</v>
      </c>
      <c r="B37" s="213"/>
      <c r="C37" s="213"/>
      <c r="D37" s="213"/>
      <c r="E37" s="213"/>
    </row>
    <row r="38" spans="1:5" x14ac:dyDescent="0.25">
      <c r="A38" s="213"/>
      <c r="B38" s="213"/>
      <c r="C38" s="213"/>
      <c r="D38" s="213"/>
      <c r="E38" s="213"/>
    </row>
    <row r="39" spans="1:5" x14ac:dyDescent="0.25">
      <c r="A39" s="211" t="s">
        <v>91</v>
      </c>
      <c r="B39" s="213"/>
      <c r="C39" s="213"/>
      <c r="D39" s="213"/>
      <c r="E39" s="213"/>
    </row>
    <row r="40" spans="1:5" x14ac:dyDescent="0.25">
      <c r="A40" s="213"/>
      <c r="B40" s="213"/>
      <c r="C40" s="213"/>
      <c r="D40" s="213"/>
      <c r="E40" s="213"/>
    </row>
    <row r="41" spans="1:5" x14ac:dyDescent="0.25">
      <c r="A41" s="213"/>
      <c r="B41" s="213"/>
      <c r="C41" s="213"/>
      <c r="D41" s="213"/>
      <c r="E41" s="213"/>
    </row>
  </sheetData>
  <mergeCells count="8">
    <mergeCell ref="A34:E36"/>
    <mergeCell ref="A37:E38"/>
    <mergeCell ref="A39:E41"/>
    <mergeCell ref="A1:E1"/>
    <mergeCell ref="A3:A4"/>
    <mergeCell ref="B3:C3"/>
    <mergeCell ref="A29:E30"/>
    <mergeCell ref="A31:E3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29E4-D1D7-46A3-9565-B652B3BC355E}">
  <dimension ref="A1:O38"/>
  <sheetViews>
    <sheetView workbookViewId="0">
      <selection sqref="A1:G1"/>
    </sheetView>
  </sheetViews>
  <sheetFormatPr defaultColWidth="11.42578125" defaultRowHeight="15" x14ac:dyDescent="0.25"/>
  <cols>
    <col min="1" max="1" width="20.7109375" style="91" customWidth="1"/>
    <col min="2" max="7" width="10.7109375" style="91" customWidth="1"/>
    <col min="8" max="8" width="11.42578125" style="91"/>
    <col min="9" max="9" width="20.7109375" style="91" customWidth="1"/>
    <col min="10" max="15" width="10.7109375" style="91" customWidth="1"/>
    <col min="16" max="16384" width="11.42578125" style="91"/>
  </cols>
  <sheetData>
    <row r="1" spans="1:15" ht="29.25" customHeight="1" x14ac:dyDescent="0.25">
      <c r="A1" s="209" t="s">
        <v>355</v>
      </c>
      <c r="B1" s="210"/>
      <c r="C1" s="210"/>
      <c r="D1" s="210"/>
      <c r="E1" s="210"/>
      <c r="F1" s="210"/>
      <c r="G1" s="210"/>
      <c r="H1" s="103" t="str">
        <f>HYPERLINK("#'Index'!A1", "Index")</f>
        <v>Index</v>
      </c>
    </row>
    <row r="3" spans="1:15" x14ac:dyDescent="0.25">
      <c r="A3" s="216" t="s">
        <v>72</v>
      </c>
      <c r="B3" s="217" t="s">
        <v>356</v>
      </c>
      <c r="C3" s="217"/>
      <c r="D3" s="217"/>
      <c r="E3" s="217"/>
      <c r="F3" s="217"/>
      <c r="G3" s="217"/>
      <c r="I3" s="216" t="s">
        <v>72</v>
      </c>
      <c r="J3" s="217" t="s">
        <v>357</v>
      </c>
      <c r="K3" s="217"/>
      <c r="L3" s="217"/>
      <c r="M3" s="217"/>
      <c r="N3" s="217"/>
      <c r="O3" s="217"/>
    </row>
    <row r="4" spans="1:15" ht="25.5" x14ac:dyDescent="0.25">
      <c r="A4" s="216" t="s">
        <v>132</v>
      </c>
      <c r="B4" s="112" t="s">
        <v>335</v>
      </c>
      <c r="C4" s="112" t="s">
        <v>336</v>
      </c>
      <c r="D4" s="112" t="s">
        <v>337</v>
      </c>
      <c r="E4" s="112" t="s">
        <v>338</v>
      </c>
      <c r="F4" s="112" t="s">
        <v>339</v>
      </c>
      <c r="G4" s="112" t="s">
        <v>61</v>
      </c>
      <c r="I4" s="216" t="s">
        <v>132</v>
      </c>
      <c r="J4" s="112" t="s">
        <v>335</v>
      </c>
      <c r="K4" s="112" t="s">
        <v>336</v>
      </c>
      <c r="L4" s="112" t="s">
        <v>337</v>
      </c>
      <c r="M4" s="112" t="s">
        <v>338</v>
      </c>
      <c r="N4" s="112" t="s">
        <v>339</v>
      </c>
      <c r="O4" s="112" t="s">
        <v>61</v>
      </c>
    </row>
    <row r="5" spans="1:15" x14ac:dyDescent="0.25">
      <c r="A5" s="36" t="s">
        <v>73</v>
      </c>
      <c r="B5" s="106">
        <v>1</v>
      </c>
      <c r="C5" s="106">
        <v>7</v>
      </c>
      <c r="D5" s="106">
        <v>3</v>
      </c>
      <c r="E5" s="106">
        <v>0</v>
      </c>
      <c r="F5" s="106">
        <v>0</v>
      </c>
      <c r="G5" s="117">
        <v>11</v>
      </c>
      <c r="I5" s="36" t="s">
        <v>73</v>
      </c>
      <c r="J5" s="15">
        <v>9.0909090909090898E-2</v>
      </c>
      <c r="K5" s="15">
        <v>0.63636363636363602</v>
      </c>
      <c r="L5" s="15">
        <v>0.27272727272727298</v>
      </c>
      <c r="M5" s="15">
        <v>0</v>
      </c>
      <c r="N5" s="15">
        <v>0</v>
      </c>
      <c r="O5" s="21">
        <v>1</v>
      </c>
    </row>
    <row r="6" spans="1:15" x14ac:dyDescent="0.25">
      <c r="A6" s="36" t="s">
        <v>74</v>
      </c>
      <c r="B6" s="106">
        <v>17</v>
      </c>
      <c r="C6" s="106">
        <v>88</v>
      </c>
      <c r="D6" s="106">
        <v>110</v>
      </c>
      <c r="E6" s="106">
        <v>35</v>
      </c>
      <c r="F6" s="106">
        <v>5</v>
      </c>
      <c r="G6" s="117">
        <v>255</v>
      </c>
      <c r="I6" s="36" t="s">
        <v>74</v>
      </c>
      <c r="J6" s="15">
        <v>6.6666666666666693E-2</v>
      </c>
      <c r="K6" s="15">
        <v>0.34509803921568599</v>
      </c>
      <c r="L6" s="15">
        <v>0.43137254901960798</v>
      </c>
      <c r="M6" s="15">
        <v>0.13725490196078399</v>
      </c>
      <c r="N6" s="15">
        <v>1.9607843137254902E-2</v>
      </c>
      <c r="O6" s="21">
        <v>1</v>
      </c>
    </row>
    <row r="7" spans="1:15" x14ac:dyDescent="0.25">
      <c r="A7" s="118" t="s">
        <v>75</v>
      </c>
      <c r="B7" s="119">
        <v>0</v>
      </c>
      <c r="C7" s="119">
        <v>0</v>
      </c>
      <c r="D7" s="119">
        <v>0</v>
      </c>
      <c r="E7" s="119">
        <v>0</v>
      </c>
      <c r="F7" s="119">
        <v>0</v>
      </c>
      <c r="G7" s="120">
        <v>0</v>
      </c>
      <c r="I7" s="118" t="s">
        <v>75</v>
      </c>
      <c r="J7" s="16" t="s">
        <v>89</v>
      </c>
      <c r="K7" s="16" t="s">
        <v>89</v>
      </c>
      <c r="L7" s="16" t="s">
        <v>89</v>
      </c>
      <c r="M7" s="16" t="s">
        <v>89</v>
      </c>
      <c r="N7" s="16" t="s">
        <v>89</v>
      </c>
      <c r="O7" s="22" t="s">
        <v>89</v>
      </c>
    </row>
    <row r="9" spans="1:15" ht="25.5" x14ac:dyDescent="0.25">
      <c r="A9" s="116" t="s">
        <v>76</v>
      </c>
      <c r="B9" s="112" t="s">
        <v>335</v>
      </c>
      <c r="C9" s="112" t="s">
        <v>336</v>
      </c>
      <c r="D9" s="112" t="s">
        <v>337</v>
      </c>
      <c r="E9" s="112" t="s">
        <v>338</v>
      </c>
      <c r="F9" s="112" t="s">
        <v>339</v>
      </c>
      <c r="G9" s="112" t="s">
        <v>61</v>
      </c>
      <c r="I9" s="116" t="s">
        <v>76</v>
      </c>
      <c r="J9" s="112" t="s">
        <v>335</v>
      </c>
      <c r="K9" s="112" t="s">
        <v>336</v>
      </c>
      <c r="L9" s="112" t="s">
        <v>337</v>
      </c>
      <c r="M9" s="112" t="s">
        <v>338</v>
      </c>
      <c r="N9" s="112" t="s">
        <v>339</v>
      </c>
      <c r="O9" s="112" t="s">
        <v>61</v>
      </c>
    </row>
    <row r="10" spans="1:15" x14ac:dyDescent="0.25">
      <c r="A10" s="36" t="s">
        <v>135</v>
      </c>
      <c r="B10" s="106">
        <v>0</v>
      </c>
      <c r="C10" s="106">
        <v>10</v>
      </c>
      <c r="D10" s="106">
        <v>8</v>
      </c>
      <c r="E10" s="106">
        <v>2</v>
      </c>
      <c r="F10" s="106">
        <v>0</v>
      </c>
      <c r="G10" s="117">
        <v>20</v>
      </c>
      <c r="I10" s="36" t="s">
        <v>135</v>
      </c>
      <c r="J10" s="15">
        <v>0</v>
      </c>
      <c r="K10" s="15">
        <v>0.5</v>
      </c>
      <c r="L10" s="15">
        <v>0.4</v>
      </c>
      <c r="M10" s="15">
        <v>0.1</v>
      </c>
      <c r="N10" s="15">
        <v>0</v>
      </c>
      <c r="O10" s="21">
        <v>1</v>
      </c>
    </row>
    <row r="11" spans="1:15" x14ac:dyDescent="0.25">
      <c r="A11" s="36" t="s">
        <v>136</v>
      </c>
      <c r="B11" s="106">
        <v>1</v>
      </c>
      <c r="C11" s="106">
        <v>17</v>
      </c>
      <c r="D11" s="106">
        <v>18</v>
      </c>
      <c r="E11" s="106">
        <v>1</v>
      </c>
      <c r="F11" s="106">
        <v>2</v>
      </c>
      <c r="G11" s="117">
        <v>39</v>
      </c>
      <c r="I11" s="36" t="s">
        <v>136</v>
      </c>
      <c r="J11" s="15">
        <v>2.5641025641025599E-2</v>
      </c>
      <c r="K11" s="15">
        <v>0.43589743589743601</v>
      </c>
      <c r="L11" s="15">
        <v>0.46153846153846201</v>
      </c>
      <c r="M11" s="15">
        <v>2.5641025641025599E-2</v>
      </c>
      <c r="N11" s="15">
        <v>5.1282051282051301E-2</v>
      </c>
      <c r="O11" s="21">
        <v>1</v>
      </c>
    </row>
    <row r="12" spans="1:15" x14ac:dyDescent="0.25">
      <c r="A12" s="36" t="s">
        <v>137</v>
      </c>
      <c r="B12" s="106">
        <v>8</v>
      </c>
      <c r="C12" s="106">
        <v>20</v>
      </c>
      <c r="D12" s="106">
        <v>37</v>
      </c>
      <c r="E12" s="106">
        <v>6</v>
      </c>
      <c r="F12" s="106">
        <v>1</v>
      </c>
      <c r="G12" s="117">
        <v>72</v>
      </c>
      <c r="I12" s="36" t="s">
        <v>137</v>
      </c>
      <c r="J12" s="15">
        <v>0.11111111111111099</v>
      </c>
      <c r="K12" s="15">
        <v>0.27777777777777801</v>
      </c>
      <c r="L12" s="15">
        <v>0.51388888888888895</v>
      </c>
      <c r="M12" s="15">
        <v>8.3333333333333301E-2</v>
      </c>
      <c r="N12" s="15">
        <v>1.38888888888889E-2</v>
      </c>
      <c r="O12" s="21">
        <v>1</v>
      </c>
    </row>
    <row r="13" spans="1:15" x14ac:dyDescent="0.25">
      <c r="A13" s="36" t="s">
        <v>77</v>
      </c>
      <c r="B13" s="106">
        <v>7</v>
      </c>
      <c r="C13" s="106">
        <v>29</v>
      </c>
      <c r="D13" s="106">
        <v>31</v>
      </c>
      <c r="E13" s="106">
        <v>12</v>
      </c>
      <c r="F13" s="106">
        <v>2</v>
      </c>
      <c r="G13" s="117">
        <v>81</v>
      </c>
      <c r="I13" s="36" t="s">
        <v>77</v>
      </c>
      <c r="J13" s="15">
        <v>8.6419753086419707E-2</v>
      </c>
      <c r="K13" s="15">
        <v>0.358024691358025</v>
      </c>
      <c r="L13" s="15">
        <v>0.38271604938271597</v>
      </c>
      <c r="M13" s="15">
        <v>0.148148148148148</v>
      </c>
      <c r="N13" s="15">
        <v>2.4691358024691398E-2</v>
      </c>
      <c r="O13" s="21">
        <v>1</v>
      </c>
    </row>
    <row r="14" spans="1:15" x14ac:dyDescent="0.25">
      <c r="A14" s="36" t="s">
        <v>78</v>
      </c>
      <c r="B14" s="106">
        <v>0</v>
      </c>
      <c r="C14" s="106">
        <v>11</v>
      </c>
      <c r="D14" s="106">
        <v>12</v>
      </c>
      <c r="E14" s="106">
        <v>11</v>
      </c>
      <c r="F14" s="106">
        <v>0</v>
      </c>
      <c r="G14" s="117">
        <v>34</v>
      </c>
      <c r="I14" s="36" t="s">
        <v>78</v>
      </c>
      <c r="J14" s="15">
        <v>0</v>
      </c>
      <c r="K14" s="15">
        <v>0.32352941176470601</v>
      </c>
      <c r="L14" s="15">
        <v>0.35294117647058798</v>
      </c>
      <c r="M14" s="15">
        <v>0.32352941176470601</v>
      </c>
      <c r="N14" s="15">
        <v>0</v>
      </c>
      <c r="O14" s="21">
        <v>1</v>
      </c>
    </row>
    <row r="15" spans="1:15" x14ac:dyDescent="0.25">
      <c r="A15" s="36" t="s">
        <v>79</v>
      </c>
      <c r="B15" s="106">
        <v>2</v>
      </c>
      <c r="C15" s="106">
        <v>4</v>
      </c>
      <c r="D15" s="106">
        <v>6</v>
      </c>
      <c r="E15" s="106">
        <v>1</v>
      </c>
      <c r="F15" s="106">
        <v>0</v>
      </c>
      <c r="G15" s="117">
        <v>13</v>
      </c>
      <c r="I15" s="36" t="s">
        <v>79</v>
      </c>
      <c r="J15" s="15">
        <v>0.15384615384615399</v>
      </c>
      <c r="K15" s="15">
        <v>0.30769230769230799</v>
      </c>
      <c r="L15" s="15">
        <v>0.46153846153846201</v>
      </c>
      <c r="M15" s="15">
        <v>7.69230769230769E-2</v>
      </c>
      <c r="N15" s="15">
        <v>0</v>
      </c>
      <c r="O15" s="21">
        <v>1</v>
      </c>
    </row>
    <row r="16" spans="1:15" x14ac:dyDescent="0.25">
      <c r="A16" s="36" t="s">
        <v>139</v>
      </c>
      <c r="B16" s="106">
        <v>0</v>
      </c>
      <c r="C16" s="106">
        <v>3</v>
      </c>
      <c r="D16" s="106">
        <v>0</v>
      </c>
      <c r="E16" s="106">
        <v>2</v>
      </c>
      <c r="F16" s="106">
        <v>0</v>
      </c>
      <c r="G16" s="117">
        <v>5</v>
      </c>
      <c r="I16" s="36" t="s">
        <v>139</v>
      </c>
      <c r="J16" s="15">
        <v>0</v>
      </c>
      <c r="K16" s="15">
        <v>0.6</v>
      </c>
      <c r="L16" s="15">
        <v>0</v>
      </c>
      <c r="M16" s="15">
        <v>0.4</v>
      </c>
      <c r="N16" s="15">
        <v>0</v>
      </c>
      <c r="O16" s="21">
        <v>1</v>
      </c>
    </row>
    <row r="17" spans="1:15" x14ac:dyDescent="0.25">
      <c r="A17" s="36" t="s">
        <v>138</v>
      </c>
      <c r="B17" s="106">
        <v>0</v>
      </c>
      <c r="C17" s="106">
        <v>1</v>
      </c>
      <c r="D17" s="106">
        <v>1</v>
      </c>
      <c r="E17" s="106">
        <v>0</v>
      </c>
      <c r="F17" s="106">
        <v>0</v>
      </c>
      <c r="G17" s="117">
        <v>2</v>
      </c>
      <c r="I17" s="36" t="s">
        <v>138</v>
      </c>
      <c r="J17" s="15">
        <v>0</v>
      </c>
      <c r="K17" s="15">
        <v>0.5</v>
      </c>
      <c r="L17" s="15">
        <v>0.5</v>
      </c>
      <c r="M17" s="15">
        <v>0</v>
      </c>
      <c r="N17" s="15">
        <v>0</v>
      </c>
      <c r="O17" s="21">
        <v>1</v>
      </c>
    </row>
    <row r="18" spans="1:15" x14ac:dyDescent="0.25">
      <c r="A18" s="118" t="s">
        <v>75</v>
      </c>
      <c r="B18" s="119">
        <v>0</v>
      </c>
      <c r="C18" s="119">
        <v>0</v>
      </c>
      <c r="D18" s="119">
        <v>0</v>
      </c>
      <c r="E18" s="119">
        <v>0</v>
      </c>
      <c r="F18" s="119">
        <v>0</v>
      </c>
      <c r="G18" s="120">
        <v>0</v>
      </c>
      <c r="I18" s="118" t="s">
        <v>75</v>
      </c>
      <c r="J18" s="16" t="s">
        <v>89</v>
      </c>
      <c r="K18" s="16" t="s">
        <v>89</v>
      </c>
      <c r="L18" s="16" t="s">
        <v>89</v>
      </c>
      <c r="M18" s="16" t="s">
        <v>89</v>
      </c>
      <c r="N18" s="16" t="s">
        <v>89</v>
      </c>
      <c r="O18" s="22" t="s">
        <v>89</v>
      </c>
    </row>
    <row r="20" spans="1:15" ht="25.5" x14ac:dyDescent="0.25">
      <c r="A20" s="116" t="s">
        <v>92</v>
      </c>
      <c r="B20" s="112" t="s">
        <v>335</v>
      </c>
      <c r="C20" s="112" t="s">
        <v>336</v>
      </c>
      <c r="D20" s="112" t="s">
        <v>337</v>
      </c>
      <c r="E20" s="112" t="s">
        <v>338</v>
      </c>
      <c r="F20" s="112" t="s">
        <v>339</v>
      </c>
      <c r="G20" s="112" t="s">
        <v>61</v>
      </c>
      <c r="I20" s="116" t="s">
        <v>92</v>
      </c>
      <c r="J20" s="112" t="s">
        <v>335</v>
      </c>
      <c r="K20" s="112" t="s">
        <v>336</v>
      </c>
      <c r="L20" s="112" t="s">
        <v>337</v>
      </c>
      <c r="M20" s="112" t="s">
        <v>338</v>
      </c>
      <c r="N20" s="112" t="s">
        <v>339</v>
      </c>
      <c r="O20" s="112" t="s">
        <v>61</v>
      </c>
    </row>
    <row r="21" spans="1:15" x14ac:dyDescent="0.25">
      <c r="A21" s="36" t="s">
        <v>80</v>
      </c>
      <c r="B21" s="106">
        <v>0</v>
      </c>
      <c r="C21" s="106">
        <v>4</v>
      </c>
      <c r="D21" s="106">
        <v>10</v>
      </c>
      <c r="E21" s="106">
        <v>2</v>
      </c>
      <c r="F21" s="106">
        <v>1</v>
      </c>
      <c r="G21" s="117">
        <v>17</v>
      </c>
      <c r="I21" s="36" t="s">
        <v>80</v>
      </c>
      <c r="J21" s="15">
        <v>0</v>
      </c>
      <c r="K21" s="15">
        <v>0.23529411764705899</v>
      </c>
      <c r="L21" s="15">
        <v>0.58823529411764697</v>
      </c>
      <c r="M21" s="15">
        <v>0.11764705882352899</v>
      </c>
      <c r="N21" s="15">
        <v>5.8823529411764698E-2</v>
      </c>
      <c r="O21" s="21">
        <v>1</v>
      </c>
    </row>
    <row r="22" spans="1:15" x14ac:dyDescent="0.25">
      <c r="A22" s="36" t="s">
        <v>81</v>
      </c>
      <c r="B22" s="106">
        <v>0</v>
      </c>
      <c r="C22" s="106">
        <v>4</v>
      </c>
      <c r="D22" s="106">
        <v>7</v>
      </c>
      <c r="E22" s="106">
        <v>4</v>
      </c>
      <c r="F22" s="106">
        <v>0</v>
      </c>
      <c r="G22" s="117">
        <v>15</v>
      </c>
      <c r="I22" s="36" t="s">
        <v>81</v>
      </c>
      <c r="J22" s="15">
        <v>0</v>
      </c>
      <c r="K22" s="15">
        <v>0.266666666666667</v>
      </c>
      <c r="L22" s="15">
        <v>0.46666666666666701</v>
      </c>
      <c r="M22" s="15">
        <v>0.266666666666667</v>
      </c>
      <c r="N22" s="15">
        <v>0</v>
      </c>
      <c r="O22" s="21">
        <v>1</v>
      </c>
    </row>
    <row r="23" spans="1:15" x14ac:dyDescent="0.25">
      <c r="A23" s="36" t="s">
        <v>82</v>
      </c>
      <c r="B23" s="106">
        <v>0</v>
      </c>
      <c r="C23" s="106">
        <v>3</v>
      </c>
      <c r="D23" s="106">
        <v>3</v>
      </c>
      <c r="E23" s="106">
        <v>1</v>
      </c>
      <c r="F23" s="106">
        <v>0</v>
      </c>
      <c r="G23" s="117">
        <v>7</v>
      </c>
      <c r="I23" s="36" t="s">
        <v>82</v>
      </c>
      <c r="J23" s="15">
        <v>0</v>
      </c>
      <c r="K23" s="15">
        <v>0.42857142857142899</v>
      </c>
      <c r="L23" s="15">
        <v>0.42857142857142899</v>
      </c>
      <c r="M23" s="15">
        <v>0.14285714285714299</v>
      </c>
      <c r="N23" s="15">
        <v>0</v>
      </c>
      <c r="O23" s="21">
        <v>1</v>
      </c>
    </row>
    <row r="24" spans="1:15" x14ac:dyDescent="0.25">
      <c r="A24" s="36" t="s">
        <v>83</v>
      </c>
      <c r="B24" s="106">
        <v>0</v>
      </c>
      <c r="C24" s="106">
        <v>1</v>
      </c>
      <c r="D24" s="106">
        <v>0</v>
      </c>
      <c r="E24" s="106">
        <v>0</v>
      </c>
      <c r="F24" s="106">
        <v>0</v>
      </c>
      <c r="G24" s="117">
        <v>1</v>
      </c>
      <c r="I24" s="36" t="s">
        <v>83</v>
      </c>
      <c r="J24" s="15">
        <v>0</v>
      </c>
      <c r="K24" s="15">
        <v>1</v>
      </c>
      <c r="L24" s="15">
        <v>0</v>
      </c>
      <c r="M24" s="15">
        <v>0</v>
      </c>
      <c r="N24" s="15">
        <v>0</v>
      </c>
      <c r="O24" s="21">
        <v>1</v>
      </c>
    </row>
    <row r="25" spans="1:15" x14ac:dyDescent="0.25">
      <c r="A25" s="36" t="s">
        <v>84</v>
      </c>
      <c r="B25" s="106">
        <v>11</v>
      </c>
      <c r="C25" s="106">
        <v>54</v>
      </c>
      <c r="D25" s="106">
        <v>64</v>
      </c>
      <c r="E25" s="106">
        <v>19</v>
      </c>
      <c r="F25" s="106">
        <v>2</v>
      </c>
      <c r="G25" s="117">
        <v>150</v>
      </c>
      <c r="I25" s="36" t="s">
        <v>84</v>
      </c>
      <c r="J25" s="15">
        <v>7.3333333333333306E-2</v>
      </c>
      <c r="K25" s="15">
        <v>0.36</v>
      </c>
      <c r="L25" s="15">
        <v>0.42666666666666703</v>
      </c>
      <c r="M25" s="15">
        <v>0.12666666666666701</v>
      </c>
      <c r="N25" s="15">
        <v>1.3333333333333299E-2</v>
      </c>
      <c r="O25" s="21">
        <v>1</v>
      </c>
    </row>
    <row r="26" spans="1:15" x14ac:dyDescent="0.25">
      <c r="A26" s="118" t="s">
        <v>75</v>
      </c>
      <c r="B26" s="119">
        <v>7</v>
      </c>
      <c r="C26" s="119">
        <v>29</v>
      </c>
      <c r="D26" s="119">
        <v>29</v>
      </c>
      <c r="E26" s="119">
        <v>9</v>
      </c>
      <c r="F26" s="119">
        <v>2</v>
      </c>
      <c r="G26" s="120">
        <v>76</v>
      </c>
      <c r="I26" s="118" t="s">
        <v>75</v>
      </c>
      <c r="J26" s="16">
        <v>9.2105263157894704E-2</v>
      </c>
      <c r="K26" s="16">
        <v>0.38157894736842102</v>
      </c>
      <c r="L26" s="16">
        <v>0.38157894736842102</v>
      </c>
      <c r="M26" s="16">
        <v>0.118421052631579</v>
      </c>
      <c r="N26" s="16">
        <v>2.6315789473684199E-2</v>
      </c>
      <c r="O26" s="22">
        <v>1</v>
      </c>
    </row>
    <row r="27" spans="1:15" x14ac:dyDescent="0.25">
      <c r="O27" s="17" t="s">
        <v>86</v>
      </c>
    </row>
    <row r="28" spans="1:15" x14ac:dyDescent="0.25">
      <c r="A28" s="215" t="s">
        <v>133</v>
      </c>
      <c r="B28" s="210"/>
      <c r="C28" s="210"/>
      <c r="D28" s="210"/>
      <c r="E28" s="210"/>
      <c r="F28" s="210"/>
      <c r="G28" s="210"/>
    </row>
    <row r="30" spans="1:15" x14ac:dyDescent="0.25">
      <c r="A30" s="90" t="s">
        <v>85</v>
      </c>
    </row>
    <row r="31" spans="1:15" ht="15" customHeight="1" x14ac:dyDescent="0.25">
      <c r="A31" s="211" t="s">
        <v>536</v>
      </c>
      <c r="B31" s="211"/>
      <c r="C31" s="211"/>
      <c r="D31" s="211"/>
      <c r="E31" s="211"/>
      <c r="F31" s="211"/>
      <c r="G31" s="211"/>
    </row>
    <row r="32" spans="1:15" s="185" customFormat="1" x14ac:dyDescent="0.25">
      <c r="A32" s="211"/>
      <c r="B32" s="211"/>
      <c r="C32" s="211"/>
      <c r="D32" s="211"/>
      <c r="E32" s="211"/>
      <c r="F32" s="211"/>
      <c r="G32" s="211"/>
    </row>
    <row r="33" spans="1:7" s="185" customFormat="1" x14ac:dyDescent="0.25">
      <c r="A33" s="211"/>
      <c r="B33" s="211"/>
      <c r="C33" s="211"/>
      <c r="D33" s="211"/>
      <c r="E33" s="211"/>
      <c r="F33" s="211"/>
      <c r="G33" s="211"/>
    </row>
    <row r="34" spans="1:7" ht="15.75" customHeight="1" x14ac:dyDescent="0.25">
      <c r="A34" s="211" t="s">
        <v>533</v>
      </c>
      <c r="B34" s="213"/>
      <c r="C34" s="213"/>
      <c r="D34" s="213"/>
      <c r="E34" s="213"/>
      <c r="F34" s="213"/>
      <c r="G34" s="213"/>
    </row>
    <row r="35" spans="1:7" x14ac:dyDescent="0.25">
      <c r="A35" s="213"/>
      <c r="B35" s="213"/>
      <c r="C35" s="213"/>
      <c r="D35" s="213"/>
      <c r="E35" s="213"/>
      <c r="F35" s="213"/>
      <c r="G35" s="213"/>
    </row>
    <row r="36" spans="1:7" x14ac:dyDescent="0.25">
      <c r="A36" s="213"/>
      <c r="B36" s="213"/>
      <c r="C36" s="213"/>
      <c r="D36" s="213"/>
      <c r="E36" s="213"/>
      <c r="F36" s="213"/>
      <c r="G36" s="213"/>
    </row>
    <row r="37" spans="1:7" x14ac:dyDescent="0.25">
      <c r="A37" s="211" t="s">
        <v>91</v>
      </c>
      <c r="B37" s="213"/>
      <c r="C37" s="213"/>
      <c r="D37" s="213"/>
      <c r="E37" s="213"/>
      <c r="F37" s="213"/>
      <c r="G37" s="213"/>
    </row>
    <row r="38" spans="1:7" x14ac:dyDescent="0.25">
      <c r="A38" s="213"/>
      <c r="B38" s="213"/>
      <c r="C38" s="213"/>
      <c r="D38" s="213"/>
      <c r="E38" s="213"/>
      <c r="F38" s="213"/>
      <c r="G38" s="213"/>
    </row>
  </sheetData>
  <mergeCells count="9">
    <mergeCell ref="A1:G1"/>
    <mergeCell ref="A3:A4"/>
    <mergeCell ref="B3:G3"/>
    <mergeCell ref="A37:G38"/>
    <mergeCell ref="I3:I4"/>
    <mergeCell ref="J3:O3"/>
    <mergeCell ref="A28:G28"/>
    <mergeCell ref="A34:G36"/>
    <mergeCell ref="A31:G3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52D8D-1EDF-40F9-9F6E-1E1A822618D4}">
  <dimension ref="A1:H20"/>
  <sheetViews>
    <sheetView workbookViewId="0">
      <selection sqref="A1:G1"/>
    </sheetView>
  </sheetViews>
  <sheetFormatPr defaultColWidth="10.85546875" defaultRowHeight="15" x14ac:dyDescent="0.25"/>
  <cols>
    <col min="1" max="1" width="17.7109375" style="37" customWidth="1"/>
    <col min="2" max="16384" width="10.85546875" style="37"/>
  </cols>
  <sheetData>
    <row r="1" spans="1:8" ht="27" customHeight="1" x14ac:dyDescent="0.25">
      <c r="A1" s="232" t="s">
        <v>444</v>
      </c>
      <c r="B1" s="233"/>
      <c r="C1" s="233"/>
      <c r="D1" s="233"/>
      <c r="E1" s="233"/>
      <c r="F1" s="233"/>
      <c r="G1" s="233"/>
      <c r="H1" s="44" t="str">
        <f>HYPERLINK("#'Index'!A1", "Index")</f>
        <v>Index</v>
      </c>
    </row>
    <row r="3" spans="1:8" x14ac:dyDescent="0.25">
      <c r="A3" s="45" t="s">
        <v>49</v>
      </c>
      <c r="B3" s="46" t="s">
        <v>54</v>
      </c>
      <c r="C3" s="46" t="s">
        <v>55</v>
      </c>
      <c r="D3" s="46" t="s">
        <v>56</v>
      </c>
      <c r="E3" s="46" t="s">
        <v>57</v>
      </c>
      <c r="F3" s="46" t="s">
        <v>58</v>
      </c>
      <c r="G3" s="18" t="s">
        <v>298</v>
      </c>
      <c r="H3" s="46" t="s">
        <v>218</v>
      </c>
    </row>
    <row r="4" spans="1:8" x14ac:dyDescent="0.25">
      <c r="A4" s="47" t="s">
        <v>59</v>
      </c>
      <c r="B4" s="48">
        <v>0</v>
      </c>
      <c r="C4" s="48">
        <v>0</v>
      </c>
      <c r="D4" s="48">
        <v>0</v>
      </c>
      <c r="E4" s="48">
        <v>0</v>
      </c>
      <c r="F4" s="48">
        <v>0</v>
      </c>
      <c r="G4" s="48">
        <v>1</v>
      </c>
      <c r="H4" s="48">
        <v>1</v>
      </c>
    </row>
    <row r="5" spans="1:8" x14ac:dyDescent="0.25">
      <c r="A5" s="47" t="s">
        <v>60</v>
      </c>
      <c r="B5" s="48">
        <v>2</v>
      </c>
      <c r="C5" s="48">
        <v>2</v>
      </c>
      <c r="D5" s="48">
        <v>3</v>
      </c>
      <c r="E5" s="48">
        <v>4</v>
      </c>
      <c r="F5" s="48">
        <v>5</v>
      </c>
      <c r="G5" s="48">
        <v>6</v>
      </c>
      <c r="H5" s="48">
        <v>8</v>
      </c>
    </row>
    <row r="6" spans="1:8" x14ac:dyDescent="0.25">
      <c r="A6" s="45" t="s">
        <v>61</v>
      </c>
      <c r="B6" s="45">
        <v>2</v>
      </c>
      <c r="C6" s="45">
        <v>2</v>
      </c>
      <c r="D6" s="45">
        <v>3</v>
      </c>
      <c r="E6" s="45">
        <v>4</v>
      </c>
      <c r="F6" s="45">
        <v>5</v>
      </c>
      <c r="G6" s="45">
        <v>7</v>
      </c>
      <c r="H6" s="45">
        <v>9</v>
      </c>
    </row>
    <row r="9" spans="1:8" x14ac:dyDescent="0.25">
      <c r="A9" s="45" t="s">
        <v>49</v>
      </c>
      <c r="B9" s="46" t="s">
        <v>54</v>
      </c>
      <c r="C9" s="46" t="s">
        <v>55</v>
      </c>
      <c r="D9" s="46" t="s">
        <v>56</v>
      </c>
      <c r="E9" s="46" t="s">
        <v>57</v>
      </c>
      <c r="F9" s="46" t="s">
        <v>58</v>
      </c>
      <c r="G9" s="18" t="s">
        <v>298</v>
      </c>
      <c r="H9" s="46" t="s">
        <v>218</v>
      </c>
    </row>
    <row r="10" spans="1:8" x14ac:dyDescent="0.25">
      <c r="A10" s="47" t="s">
        <v>59</v>
      </c>
      <c r="B10" s="49">
        <v>0</v>
      </c>
      <c r="C10" s="49">
        <v>0</v>
      </c>
      <c r="D10" s="49">
        <v>0</v>
      </c>
      <c r="E10" s="49">
        <v>0</v>
      </c>
      <c r="F10" s="49">
        <v>0</v>
      </c>
      <c r="G10" s="49">
        <v>0.14285714285714299</v>
      </c>
      <c r="H10" s="49">
        <v>0.11111111111111099</v>
      </c>
    </row>
    <row r="11" spans="1:8" x14ac:dyDescent="0.25">
      <c r="A11" s="47" t="s">
        <v>60</v>
      </c>
      <c r="B11" s="49">
        <v>1</v>
      </c>
      <c r="C11" s="49">
        <v>1</v>
      </c>
      <c r="D11" s="49">
        <v>1</v>
      </c>
      <c r="E11" s="49">
        <v>1</v>
      </c>
      <c r="F11" s="49">
        <v>1</v>
      </c>
      <c r="G11" s="49">
        <v>0.85714285714285698</v>
      </c>
      <c r="H11" s="49">
        <v>0.88888888888888895</v>
      </c>
    </row>
    <row r="12" spans="1:8" x14ac:dyDescent="0.25">
      <c r="A12" s="45" t="s">
        <v>61</v>
      </c>
      <c r="B12" s="50">
        <v>1</v>
      </c>
      <c r="C12" s="50">
        <v>1</v>
      </c>
      <c r="D12" s="50">
        <v>1</v>
      </c>
      <c r="E12" s="50">
        <v>1</v>
      </c>
      <c r="F12" s="50">
        <v>1</v>
      </c>
      <c r="G12" s="50">
        <v>1</v>
      </c>
      <c r="H12" s="50">
        <v>1</v>
      </c>
    </row>
    <row r="13" spans="1:8" x14ac:dyDescent="0.25">
      <c r="H13" s="51" t="s">
        <v>86</v>
      </c>
    </row>
    <row r="14" spans="1:8" x14ac:dyDescent="0.25">
      <c r="A14" s="52" t="s">
        <v>85</v>
      </c>
      <c r="B14" s="52"/>
      <c r="C14" s="52"/>
      <c r="D14" s="52"/>
      <c r="E14" s="52"/>
      <c r="F14" s="52"/>
      <c r="G14" s="52"/>
      <c r="H14" s="52"/>
    </row>
    <row r="15" spans="1:8" ht="14.45" customHeight="1" x14ac:dyDescent="0.25">
      <c r="A15" s="234" t="s">
        <v>182</v>
      </c>
      <c r="B15" s="234"/>
      <c r="C15" s="234"/>
      <c r="D15" s="234"/>
      <c r="E15" s="234"/>
      <c r="F15" s="234"/>
      <c r="G15" s="234"/>
      <c r="H15" s="234"/>
    </row>
    <row r="16" spans="1:8" ht="14.45" customHeight="1" x14ac:dyDescent="0.25">
      <c r="A16" s="214" t="s">
        <v>443</v>
      </c>
      <c r="B16" s="214"/>
      <c r="C16" s="214"/>
      <c r="D16" s="214"/>
      <c r="E16" s="214"/>
      <c r="F16" s="214"/>
      <c r="G16" s="214"/>
      <c r="H16" s="214"/>
    </row>
    <row r="17" spans="1:8" x14ac:dyDescent="0.25">
      <c r="A17" s="214"/>
      <c r="B17" s="214"/>
      <c r="C17" s="214"/>
      <c r="D17" s="214"/>
      <c r="E17" s="214"/>
      <c r="F17" s="214"/>
      <c r="G17" s="214"/>
      <c r="H17" s="214"/>
    </row>
    <row r="18" spans="1:8" x14ac:dyDescent="0.25">
      <c r="A18" s="214"/>
      <c r="B18" s="214"/>
      <c r="C18" s="214"/>
      <c r="D18" s="214"/>
      <c r="E18" s="214"/>
      <c r="F18" s="214"/>
      <c r="G18" s="214"/>
      <c r="H18" s="214"/>
    </row>
    <row r="19" spans="1:8" x14ac:dyDescent="0.25">
      <c r="A19" s="214"/>
      <c r="B19" s="214"/>
      <c r="C19" s="214"/>
      <c r="D19" s="214"/>
      <c r="E19" s="214"/>
      <c r="F19" s="214"/>
      <c r="G19" s="214"/>
      <c r="H19" s="214"/>
    </row>
    <row r="20" spans="1:8" x14ac:dyDescent="0.25">
      <c r="A20" s="214"/>
      <c r="B20" s="214"/>
      <c r="C20" s="214"/>
      <c r="D20" s="214"/>
      <c r="E20" s="214"/>
      <c r="F20" s="214"/>
      <c r="G20" s="214"/>
      <c r="H20" s="214"/>
    </row>
  </sheetData>
  <mergeCells count="3">
    <mergeCell ref="A1:G1"/>
    <mergeCell ref="A15:H15"/>
    <mergeCell ref="A16:H20"/>
  </mergeCells>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1DE3-207F-4A74-9737-80EE93F0D205}">
  <dimension ref="A1:H30"/>
  <sheetViews>
    <sheetView workbookViewId="0">
      <selection sqref="A1:G1"/>
    </sheetView>
  </sheetViews>
  <sheetFormatPr defaultColWidth="10.85546875" defaultRowHeight="15" x14ac:dyDescent="0.25"/>
  <cols>
    <col min="1" max="1" width="30.7109375" style="37" customWidth="1"/>
    <col min="2" max="16384" width="10.85546875" style="37"/>
  </cols>
  <sheetData>
    <row r="1" spans="1:8" ht="27.95" customHeight="1" x14ac:dyDescent="0.25">
      <c r="A1" s="232" t="s">
        <v>456</v>
      </c>
      <c r="B1" s="233"/>
      <c r="C1" s="233"/>
      <c r="D1" s="233"/>
      <c r="E1" s="233"/>
      <c r="F1" s="233"/>
      <c r="G1" s="233"/>
      <c r="H1" s="30" t="str">
        <f>HYPERLINK("#'Index'!A1", "Index")</f>
        <v>Index</v>
      </c>
    </row>
    <row r="3" spans="1:8" x14ac:dyDescent="0.25">
      <c r="A3" s="53" t="s">
        <v>62</v>
      </c>
      <c r="B3" s="5" t="s">
        <v>54</v>
      </c>
      <c r="C3" s="5" t="s">
        <v>55</v>
      </c>
      <c r="D3" s="5" t="s">
        <v>56</v>
      </c>
      <c r="E3" s="5" t="s">
        <v>57</v>
      </c>
      <c r="F3" s="5" t="s">
        <v>58</v>
      </c>
      <c r="G3" s="18" t="s">
        <v>298</v>
      </c>
      <c r="H3" s="5" t="s">
        <v>218</v>
      </c>
    </row>
    <row r="4" spans="1:8" x14ac:dyDescent="0.25">
      <c r="A4" s="6" t="s">
        <v>63</v>
      </c>
      <c r="B4" s="7">
        <v>0</v>
      </c>
      <c r="C4" s="7">
        <v>0</v>
      </c>
      <c r="D4" s="7">
        <v>0</v>
      </c>
      <c r="E4" s="7">
        <v>0</v>
      </c>
      <c r="F4" s="7">
        <v>0</v>
      </c>
      <c r="G4" s="7">
        <v>0</v>
      </c>
      <c r="H4" s="7">
        <v>0</v>
      </c>
    </row>
    <row r="5" spans="1:8" x14ac:dyDescent="0.25">
      <c r="A5" s="6" t="s">
        <v>64</v>
      </c>
      <c r="B5" s="7">
        <v>0</v>
      </c>
      <c r="C5" s="7">
        <v>0</v>
      </c>
      <c r="D5" s="7">
        <v>0</v>
      </c>
      <c r="E5" s="7">
        <v>0</v>
      </c>
      <c r="F5" s="7">
        <v>0</v>
      </c>
      <c r="G5" s="7">
        <v>1</v>
      </c>
      <c r="H5" s="7">
        <v>0</v>
      </c>
    </row>
    <row r="6" spans="1:8" x14ac:dyDescent="0.25">
      <c r="A6" s="6" t="s">
        <v>65</v>
      </c>
      <c r="B6" s="7">
        <v>0</v>
      </c>
      <c r="C6" s="7">
        <v>0</v>
      </c>
      <c r="D6" s="7">
        <v>0</v>
      </c>
      <c r="E6" s="7">
        <v>0</v>
      </c>
      <c r="F6" s="7">
        <v>0</v>
      </c>
      <c r="G6" s="7">
        <v>0</v>
      </c>
      <c r="H6" s="7">
        <v>0</v>
      </c>
    </row>
    <row r="7" spans="1:8" x14ac:dyDescent="0.25">
      <c r="A7" s="6" t="s">
        <v>66</v>
      </c>
      <c r="B7" s="7">
        <v>0</v>
      </c>
      <c r="C7" s="7">
        <v>0</v>
      </c>
      <c r="D7" s="7">
        <v>0</v>
      </c>
      <c r="E7" s="7">
        <v>1</v>
      </c>
      <c r="F7" s="7">
        <v>0</v>
      </c>
      <c r="G7" s="7">
        <v>0</v>
      </c>
      <c r="H7" s="7">
        <v>2</v>
      </c>
    </row>
    <row r="8" spans="1:8" x14ac:dyDescent="0.25">
      <c r="A8" s="6" t="s">
        <v>67</v>
      </c>
      <c r="B8" s="7">
        <v>2</v>
      </c>
      <c r="C8" s="7">
        <v>2</v>
      </c>
      <c r="D8" s="7">
        <v>3</v>
      </c>
      <c r="E8" s="7">
        <v>3</v>
      </c>
      <c r="F8" s="7">
        <v>5</v>
      </c>
      <c r="G8" s="7">
        <v>6</v>
      </c>
      <c r="H8" s="7">
        <v>7</v>
      </c>
    </row>
    <row r="9" spans="1:8" x14ac:dyDescent="0.25">
      <c r="A9" s="36" t="s">
        <v>134</v>
      </c>
      <c r="B9" s="7">
        <v>0</v>
      </c>
      <c r="C9" s="7">
        <v>0</v>
      </c>
      <c r="D9" s="7">
        <v>0</v>
      </c>
      <c r="E9" s="7">
        <v>0</v>
      </c>
      <c r="F9" s="7">
        <v>0</v>
      </c>
      <c r="G9" s="7">
        <v>0</v>
      </c>
      <c r="H9" s="7">
        <v>0</v>
      </c>
    </row>
    <row r="10" spans="1:8" x14ac:dyDescent="0.25">
      <c r="A10" s="53" t="s">
        <v>61</v>
      </c>
      <c r="B10" s="53">
        <v>2</v>
      </c>
      <c r="C10" s="53">
        <v>2</v>
      </c>
      <c r="D10" s="53">
        <v>3</v>
      </c>
      <c r="E10" s="53">
        <v>4</v>
      </c>
      <c r="F10" s="53">
        <v>5</v>
      </c>
      <c r="G10" s="53">
        <v>7</v>
      </c>
      <c r="H10" s="53">
        <v>9</v>
      </c>
    </row>
    <row r="13" spans="1:8" x14ac:dyDescent="0.25">
      <c r="A13" s="53" t="s">
        <v>62</v>
      </c>
      <c r="B13" s="5" t="s">
        <v>54</v>
      </c>
      <c r="C13" s="5" t="s">
        <v>55</v>
      </c>
      <c r="D13" s="5" t="s">
        <v>56</v>
      </c>
      <c r="E13" s="5" t="s">
        <v>57</v>
      </c>
      <c r="F13" s="5" t="s">
        <v>58</v>
      </c>
      <c r="G13" s="18" t="s">
        <v>298</v>
      </c>
      <c r="H13" s="5" t="s">
        <v>218</v>
      </c>
    </row>
    <row r="14" spans="1:8" x14ac:dyDescent="0.25">
      <c r="A14" s="6" t="s">
        <v>63</v>
      </c>
      <c r="B14" s="54">
        <v>0</v>
      </c>
      <c r="C14" s="54">
        <v>0</v>
      </c>
      <c r="D14" s="54">
        <v>0</v>
      </c>
      <c r="E14" s="54">
        <v>0</v>
      </c>
      <c r="F14" s="54">
        <v>0</v>
      </c>
      <c r="G14" s="54">
        <v>0</v>
      </c>
      <c r="H14" s="54">
        <v>0</v>
      </c>
    </row>
    <row r="15" spans="1:8" x14ac:dyDescent="0.25">
      <c r="A15" s="6" t="s">
        <v>64</v>
      </c>
      <c r="B15" s="54">
        <v>0</v>
      </c>
      <c r="C15" s="54">
        <v>0</v>
      </c>
      <c r="D15" s="54">
        <v>0</v>
      </c>
      <c r="E15" s="54">
        <v>0</v>
      </c>
      <c r="F15" s="54">
        <v>0</v>
      </c>
      <c r="G15" s="54">
        <v>0.14285714285714299</v>
      </c>
      <c r="H15" s="54">
        <v>0</v>
      </c>
    </row>
    <row r="16" spans="1:8" x14ac:dyDescent="0.25">
      <c r="A16" s="6" t="s">
        <v>65</v>
      </c>
      <c r="B16" s="54">
        <v>0</v>
      </c>
      <c r="C16" s="54">
        <v>0</v>
      </c>
      <c r="D16" s="54">
        <v>0</v>
      </c>
      <c r="E16" s="54">
        <v>0</v>
      </c>
      <c r="F16" s="54">
        <v>0</v>
      </c>
      <c r="G16" s="54">
        <v>0</v>
      </c>
      <c r="H16" s="54">
        <v>0</v>
      </c>
    </row>
    <row r="17" spans="1:8" x14ac:dyDescent="0.25">
      <c r="A17" s="6" t="s">
        <v>66</v>
      </c>
      <c r="B17" s="54">
        <v>0</v>
      </c>
      <c r="C17" s="54">
        <v>0</v>
      </c>
      <c r="D17" s="54">
        <v>0</v>
      </c>
      <c r="E17" s="54">
        <v>0.25</v>
      </c>
      <c r="F17" s="54">
        <v>0</v>
      </c>
      <c r="G17" s="54">
        <v>0</v>
      </c>
      <c r="H17" s="54">
        <v>0.22222222222222199</v>
      </c>
    </row>
    <row r="18" spans="1:8" x14ac:dyDescent="0.25">
      <c r="A18" s="6" t="s">
        <v>67</v>
      </c>
      <c r="B18" s="54">
        <v>1</v>
      </c>
      <c r="C18" s="54">
        <v>1</v>
      </c>
      <c r="D18" s="54">
        <v>1</v>
      </c>
      <c r="E18" s="54">
        <v>0.75</v>
      </c>
      <c r="F18" s="54">
        <v>1</v>
      </c>
      <c r="G18" s="54">
        <v>0.85714285714285698</v>
      </c>
      <c r="H18" s="54">
        <v>0.77777777777777801</v>
      </c>
    </row>
    <row r="19" spans="1:8" x14ac:dyDescent="0.25">
      <c r="A19" s="36" t="s">
        <v>134</v>
      </c>
      <c r="B19" s="54">
        <v>0</v>
      </c>
      <c r="C19" s="54">
        <v>0</v>
      </c>
      <c r="D19" s="54">
        <v>0</v>
      </c>
      <c r="E19" s="54">
        <v>0</v>
      </c>
      <c r="F19" s="54">
        <v>0</v>
      </c>
      <c r="G19" s="54">
        <v>0</v>
      </c>
      <c r="H19" s="54">
        <v>0</v>
      </c>
    </row>
    <row r="20" spans="1:8" x14ac:dyDescent="0.25">
      <c r="A20" s="53" t="s">
        <v>61</v>
      </c>
      <c r="B20" s="55">
        <v>1</v>
      </c>
      <c r="C20" s="55">
        <v>1</v>
      </c>
      <c r="D20" s="55">
        <v>1</v>
      </c>
      <c r="E20" s="55">
        <v>1</v>
      </c>
      <c r="F20" s="55">
        <v>1</v>
      </c>
      <c r="G20" s="55">
        <v>1</v>
      </c>
      <c r="H20" s="55">
        <v>1</v>
      </c>
    </row>
    <row r="21" spans="1:8" x14ac:dyDescent="0.25">
      <c r="H21" s="31" t="s">
        <v>86</v>
      </c>
    </row>
    <row r="22" spans="1:8" x14ac:dyDescent="0.25">
      <c r="A22" s="29" t="s">
        <v>85</v>
      </c>
      <c r="B22" s="29"/>
      <c r="C22" s="29"/>
      <c r="D22" s="29"/>
      <c r="E22" s="29"/>
      <c r="F22" s="29"/>
      <c r="G22" s="29"/>
      <c r="H22" s="29"/>
    </row>
    <row r="23" spans="1:8" ht="14.45" customHeight="1" x14ac:dyDescent="0.25">
      <c r="A23" s="214" t="s">
        <v>182</v>
      </c>
      <c r="B23" s="214"/>
      <c r="C23" s="214"/>
      <c r="D23" s="214"/>
      <c r="E23" s="214"/>
      <c r="F23" s="214"/>
      <c r="G23" s="214"/>
      <c r="H23" s="214"/>
    </row>
    <row r="24" spans="1:8" ht="14.45" customHeight="1" x14ac:dyDescent="0.25">
      <c r="A24" s="214" t="s">
        <v>443</v>
      </c>
      <c r="B24" s="214"/>
      <c r="C24" s="214"/>
      <c r="D24" s="214"/>
      <c r="E24" s="214"/>
      <c r="F24" s="214"/>
      <c r="G24" s="214"/>
      <c r="H24" s="214"/>
    </row>
    <row r="25" spans="1:8" x14ac:dyDescent="0.25">
      <c r="A25" s="214"/>
      <c r="B25" s="214"/>
      <c r="C25" s="214"/>
      <c r="D25" s="214"/>
      <c r="E25" s="214"/>
      <c r="F25" s="214"/>
      <c r="G25" s="214"/>
      <c r="H25" s="214"/>
    </row>
    <row r="26" spans="1:8" x14ac:dyDescent="0.25">
      <c r="A26" s="214"/>
      <c r="B26" s="214"/>
      <c r="C26" s="214"/>
      <c r="D26" s="214"/>
      <c r="E26" s="214"/>
      <c r="F26" s="214"/>
      <c r="G26" s="214"/>
      <c r="H26" s="214"/>
    </row>
    <row r="27" spans="1:8" x14ac:dyDescent="0.25">
      <c r="A27" s="214"/>
      <c r="B27" s="214"/>
      <c r="C27" s="214"/>
      <c r="D27" s="214"/>
      <c r="E27" s="214"/>
      <c r="F27" s="214"/>
      <c r="G27" s="214"/>
      <c r="H27" s="214"/>
    </row>
    <row r="28" spans="1:8" ht="14.45" customHeight="1" x14ac:dyDescent="0.25">
      <c r="A28" s="214" t="s">
        <v>181</v>
      </c>
      <c r="B28" s="214"/>
      <c r="C28" s="214"/>
      <c r="D28" s="214"/>
      <c r="E28" s="214"/>
      <c r="F28" s="214"/>
      <c r="G28" s="214"/>
      <c r="H28" s="214"/>
    </row>
    <row r="29" spans="1:8" x14ac:dyDescent="0.25">
      <c r="A29" s="214"/>
      <c r="B29" s="214"/>
      <c r="C29" s="214"/>
      <c r="D29" s="214"/>
      <c r="E29" s="214"/>
      <c r="F29" s="214"/>
      <c r="G29" s="214"/>
      <c r="H29" s="214"/>
    </row>
    <row r="30" spans="1:8" x14ac:dyDescent="0.25">
      <c r="A30" s="214"/>
      <c r="B30" s="214"/>
      <c r="C30" s="214"/>
      <c r="D30" s="214"/>
      <c r="E30" s="214"/>
      <c r="F30" s="214"/>
      <c r="G30" s="214"/>
      <c r="H30" s="214"/>
    </row>
  </sheetData>
  <mergeCells count="4">
    <mergeCell ref="A1:G1"/>
    <mergeCell ref="A23:H23"/>
    <mergeCell ref="A24:H27"/>
    <mergeCell ref="A28:H30"/>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3B3F-D060-40BB-AD56-8781E443F5D5}">
  <dimension ref="A1:N33"/>
  <sheetViews>
    <sheetView workbookViewId="0">
      <selection sqref="A1:E1"/>
    </sheetView>
  </sheetViews>
  <sheetFormatPr defaultColWidth="10.85546875" defaultRowHeight="15" x14ac:dyDescent="0.25"/>
  <cols>
    <col min="1" max="1" width="45.7109375" style="37" customWidth="1"/>
    <col min="2" max="16384" width="10.85546875" style="37"/>
  </cols>
  <sheetData>
    <row r="1" spans="1:6" ht="29.45" customHeight="1" x14ac:dyDescent="0.25">
      <c r="A1" s="232" t="s">
        <v>457</v>
      </c>
      <c r="B1" s="233"/>
      <c r="C1" s="233"/>
      <c r="D1" s="233"/>
      <c r="E1" s="233"/>
      <c r="F1" s="30" t="str">
        <f>HYPERLINK("#'Index'!A1", "Index")</f>
        <v>Index</v>
      </c>
    </row>
    <row r="3" spans="1:6" x14ac:dyDescent="0.25">
      <c r="A3" s="14" t="s">
        <v>286</v>
      </c>
      <c r="B3" s="5" t="s">
        <v>377</v>
      </c>
    </row>
    <row r="4" spans="1:6" x14ac:dyDescent="0.25">
      <c r="A4" s="6" t="s">
        <v>68</v>
      </c>
      <c r="B4" s="8">
        <v>19.625</v>
      </c>
    </row>
    <row r="5" spans="1:6" x14ac:dyDescent="0.25">
      <c r="A5" s="6" t="s">
        <v>69</v>
      </c>
      <c r="B5" s="8">
        <v>18.5</v>
      </c>
    </row>
    <row r="6" spans="1:6" x14ac:dyDescent="0.25">
      <c r="A6" s="9" t="s">
        <v>141</v>
      </c>
      <c r="B6" s="35" t="s">
        <v>89</v>
      </c>
    </row>
    <row r="7" spans="1:6" x14ac:dyDescent="0.25">
      <c r="B7" s="31" t="s">
        <v>86</v>
      </c>
    </row>
    <row r="8" spans="1:6" s="42" customFormat="1" x14ac:dyDescent="0.25">
      <c r="A8" s="34" t="s">
        <v>187</v>
      </c>
      <c r="B8" s="34"/>
    </row>
    <row r="9" spans="1:6" s="42" customFormat="1" x14ac:dyDescent="0.25">
      <c r="A9" s="34"/>
      <c r="B9" s="34"/>
    </row>
    <row r="10" spans="1:6" x14ac:dyDescent="0.25">
      <c r="A10" s="29" t="s">
        <v>85</v>
      </c>
    </row>
    <row r="11" spans="1:6" x14ac:dyDescent="0.25">
      <c r="A11" s="235" t="s">
        <v>220</v>
      </c>
      <c r="B11" s="236"/>
      <c r="C11" s="236"/>
      <c r="D11" s="236"/>
      <c r="E11" s="236"/>
    </row>
    <row r="12" spans="1:6" x14ac:dyDescent="0.25">
      <c r="A12" s="236"/>
      <c r="B12" s="236"/>
      <c r="C12" s="236"/>
      <c r="D12" s="236"/>
      <c r="E12" s="236"/>
    </row>
    <row r="13" spans="1:6" x14ac:dyDescent="0.25">
      <c r="A13" s="235" t="s">
        <v>221</v>
      </c>
      <c r="B13" s="235"/>
      <c r="C13" s="235"/>
      <c r="D13" s="235"/>
      <c r="E13" s="235"/>
    </row>
    <row r="14" spans="1:6" ht="14.45" customHeight="1" x14ac:dyDescent="0.25">
      <c r="A14" s="214" t="s">
        <v>454</v>
      </c>
      <c r="B14" s="214"/>
      <c r="C14" s="214"/>
      <c r="D14" s="214"/>
      <c r="E14" s="214"/>
    </row>
    <row r="15" spans="1:6" x14ac:dyDescent="0.25">
      <c r="A15" s="214"/>
      <c r="B15" s="214"/>
      <c r="C15" s="214"/>
      <c r="D15" s="214"/>
      <c r="E15" s="214"/>
    </row>
    <row r="16" spans="1:6" x14ac:dyDescent="0.25">
      <c r="A16" s="214"/>
      <c r="B16" s="214"/>
      <c r="C16" s="214"/>
      <c r="D16" s="214"/>
      <c r="E16" s="214"/>
    </row>
    <row r="17" spans="1:14" x14ac:dyDescent="0.25">
      <c r="A17" s="214"/>
      <c r="B17" s="214"/>
      <c r="C17" s="214"/>
      <c r="D17" s="214"/>
      <c r="E17" s="214"/>
    </row>
    <row r="18" spans="1:14" s="177" customFormat="1" x14ac:dyDescent="0.25">
      <c r="A18" s="214"/>
      <c r="B18" s="214"/>
      <c r="C18" s="214"/>
      <c r="D18" s="214"/>
      <c r="E18" s="214"/>
    </row>
    <row r="19" spans="1:14" x14ac:dyDescent="0.25">
      <c r="A19" s="235" t="s">
        <v>284</v>
      </c>
      <c r="B19" s="236"/>
      <c r="C19" s="236"/>
      <c r="D19" s="236"/>
      <c r="E19" s="236"/>
    </row>
    <row r="20" spans="1:14" x14ac:dyDescent="0.25">
      <c r="A20" s="236"/>
      <c r="B20" s="236"/>
      <c r="C20" s="236"/>
      <c r="D20" s="236"/>
      <c r="E20" s="236"/>
    </row>
    <row r="21" spans="1:14" x14ac:dyDescent="0.25">
      <c r="A21" s="214" t="s">
        <v>219</v>
      </c>
      <c r="B21" s="233"/>
      <c r="C21" s="233"/>
      <c r="D21" s="233"/>
      <c r="E21" s="233"/>
    </row>
    <row r="22" spans="1:14" x14ac:dyDescent="0.25">
      <c r="A22" s="233"/>
      <c r="B22" s="233"/>
      <c r="C22" s="233"/>
      <c r="D22" s="233"/>
      <c r="E22" s="233"/>
    </row>
    <row r="23" spans="1:14" x14ac:dyDescent="0.25">
      <c r="A23" s="233"/>
      <c r="B23" s="233"/>
      <c r="C23" s="233"/>
      <c r="D23" s="233"/>
      <c r="E23" s="233"/>
    </row>
    <row r="24" spans="1:14" x14ac:dyDescent="0.25">
      <c r="A24" s="233"/>
      <c r="B24" s="233"/>
      <c r="C24" s="233"/>
      <c r="D24" s="233"/>
      <c r="E24" s="233"/>
    </row>
    <row r="25" spans="1:14" x14ac:dyDescent="0.25">
      <c r="A25" s="233"/>
      <c r="B25" s="233"/>
      <c r="C25" s="233"/>
      <c r="D25" s="233"/>
      <c r="E25" s="233"/>
    </row>
    <row r="29" spans="1:14" x14ac:dyDescent="0.25">
      <c r="A29" s="87"/>
      <c r="B29" s="87"/>
      <c r="C29" s="87"/>
      <c r="D29" s="87"/>
      <c r="E29" s="87"/>
      <c r="F29" s="87"/>
      <c r="G29" s="87"/>
      <c r="H29" s="87"/>
      <c r="I29" s="87"/>
      <c r="J29" s="87"/>
      <c r="K29" s="87"/>
      <c r="L29" s="87"/>
      <c r="M29" s="87"/>
      <c r="N29" s="87"/>
    </row>
    <row r="30" spans="1:14" x14ac:dyDescent="0.25">
      <c r="A30" s="87"/>
      <c r="B30" s="87"/>
      <c r="C30" s="87"/>
      <c r="D30" s="87"/>
      <c r="E30" s="87"/>
      <c r="F30" s="87"/>
      <c r="G30" s="87"/>
      <c r="H30" s="87"/>
      <c r="I30" s="87"/>
      <c r="J30" s="87"/>
      <c r="K30" s="87"/>
      <c r="L30" s="87"/>
      <c r="M30" s="87"/>
      <c r="N30" s="87"/>
    </row>
    <row r="32" spans="1:14" x14ac:dyDescent="0.25">
      <c r="A32" s="87"/>
      <c r="B32" s="87"/>
      <c r="C32" s="87"/>
    </row>
    <row r="33" spans="1:3" x14ac:dyDescent="0.25">
      <c r="A33" s="87"/>
      <c r="B33" s="87"/>
      <c r="C33" s="87"/>
    </row>
  </sheetData>
  <mergeCells count="6">
    <mergeCell ref="A1:E1"/>
    <mergeCell ref="A19:E20"/>
    <mergeCell ref="A11:E12"/>
    <mergeCell ref="A21:E25"/>
    <mergeCell ref="A13:E13"/>
    <mergeCell ref="A14:E18"/>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0C45-4FC9-4343-98EF-79DAACAF68B7}">
  <dimension ref="A1:J29"/>
  <sheetViews>
    <sheetView workbookViewId="0">
      <selection sqref="A1:G1"/>
    </sheetView>
  </sheetViews>
  <sheetFormatPr defaultColWidth="10.85546875" defaultRowHeight="15" x14ac:dyDescent="0.25"/>
  <cols>
    <col min="1" max="1" width="24.7109375" style="37" customWidth="1"/>
    <col min="2" max="16384" width="10.85546875" style="37"/>
  </cols>
  <sheetData>
    <row r="1" spans="1:8" ht="29.1" customHeight="1" x14ac:dyDescent="0.25">
      <c r="A1" s="232" t="s">
        <v>458</v>
      </c>
      <c r="B1" s="233"/>
      <c r="C1" s="233"/>
      <c r="D1" s="233"/>
      <c r="E1" s="233"/>
      <c r="F1" s="233"/>
      <c r="G1" s="233"/>
      <c r="H1" s="30" t="str">
        <f>HYPERLINK("#'Index'!A1", "Index")</f>
        <v>Index</v>
      </c>
    </row>
    <row r="3" spans="1:8" x14ac:dyDescent="0.25">
      <c r="A3" s="14" t="s">
        <v>459</v>
      </c>
      <c r="B3" s="5" t="s">
        <v>54</v>
      </c>
      <c r="C3" s="5" t="s">
        <v>55</v>
      </c>
      <c r="D3" s="5" t="s">
        <v>56</v>
      </c>
      <c r="E3" s="5" t="s">
        <v>57</v>
      </c>
      <c r="F3" s="5" t="s">
        <v>58</v>
      </c>
      <c r="G3" s="19" t="s">
        <v>298</v>
      </c>
      <c r="H3" s="5" t="s">
        <v>218</v>
      </c>
    </row>
    <row r="4" spans="1:8" x14ac:dyDescent="0.25">
      <c r="A4" s="6" t="s">
        <v>122</v>
      </c>
      <c r="B4" s="7">
        <v>0</v>
      </c>
      <c r="C4" s="7">
        <v>1</v>
      </c>
      <c r="D4" s="7">
        <v>0</v>
      </c>
      <c r="E4" s="7">
        <v>0</v>
      </c>
      <c r="F4" s="7">
        <v>0</v>
      </c>
      <c r="G4" s="7">
        <v>1</v>
      </c>
      <c r="H4" s="7">
        <v>0</v>
      </c>
    </row>
    <row r="5" spans="1:8" x14ac:dyDescent="0.25">
      <c r="A5" s="6" t="s">
        <v>123</v>
      </c>
      <c r="B5" s="7">
        <v>0</v>
      </c>
      <c r="C5" s="7">
        <v>0</v>
      </c>
      <c r="D5" s="7">
        <v>1</v>
      </c>
      <c r="E5" s="7">
        <v>0</v>
      </c>
      <c r="F5" s="7">
        <v>1</v>
      </c>
      <c r="G5" s="7">
        <v>0</v>
      </c>
      <c r="H5" s="7">
        <v>3</v>
      </c>
    </row>
    <row r="6" spans="1:8" x14ac:dyDescent="0.25">
      <c r="A6" s="6" t="s">
        <v>124</v>
      </c>
      <c r="B6" s="7">
        <v>1</v>
      </c>
      <c r="C6" s="7">
        <v>0</v>
      </c>
      <c r="D6" s="7">
        <v>1</v>
      </c>
      <c r="E6" s="7">
        <v>1</v>
      </c>
      <c r="F6" s="7">
        <v>0</v>
      </c>
      <c r="G6" s="7">
        <v>2</v>
      </c>
      <c r="H6" s="7">
        <v>2</v>
      </c>
    </row>
    <row r="7" spans="1:8" x14ac:dyDescent="0.25">
      <c r="A7" s="6" t="s">
        <v>125</v>
      </c>
      <c r="B7" s="7">
        <v>0</v>
      </c>
      <c r="C7" s="7">
        <v>1</v>
      </c>
      <c r="D7" s="7">
        <v>0</v>
      </c>
      <c r="E7" s="7">
        <v>0</v>
      </c>
      <c r="F7" s="7">
        <v>2</v>
      </c>
      <c r="G7" s="7">
        <v>2</v>
      </c>
      <c r="H7" s="7">
        <v>2</v>
      </c>
    </row>
    <row r="8" spans="1:8" x14ac:dyDescent="0.25">
      <c r="A8" s="6" t="s">
        <v>126</v>
      </c>
      <c r="B8" s="7">
        <v>1</v>
      </c>
      <c r="C8" s="7">
        <v>0</v>
      </c>
      <c r="D8" s="7">
        <v>1</v>
      </c>
      <c r="E8" s="7">
        <v>2</v>
      </c>
      <c r="F8" s="7">
        <v>2</v>
      </c>
      <c r="G8" s="7">
        <v>1</v>
      </c>
      <c r="H8" s="7">
        <v>0</v>
      </c>
    </row>
    <row r="9" spans="1:8" x14ac:dyDescent="0.25">
      <c r="A9" s="53" t="s">
        <v>61</v>
      </c>
      <c r="B9" s="53">
        <v>2</v>
      </c>
      <c r="C9" s="53">
        <v>2</v>
      </c>
      <c r="D9" s="53">
        <v>3</v>
      </c>
      <c r="E9" s="53">
        <v>3</v>
      </c>
      <c r="F9" s="53">
        <v>5</v>
      </c>
      <c r="G9" s="53">
        <v>6</v>
      </c>
      <c r="H9" s="53">
        <v>7</v>
      </c>
    </row>
    <row r="12" spans="1:8" x14ac:dyDescent="0.25">
      <c r="A12" s="14" t="s">
        <v>459</v>
      </c>
      <c r="B12" s="5" t="s">
        <v>54</v>
      </c>
      <c r="C12" s="5" t="s">
        <v>55</v>
      </c>
      <c r="D12" s="5" t="s">
        <v>56</v>
      </c>
      <c r="E12" s="5" t="s">
        <v>57</v>
      </c>
      <c r="F12" s="5" t="s">
        <v>58</v>
      </c>
      <c r="G12" s="19" t="s">
        <v>298</v>
      </c>
      <c r="H12" s="5" t="s">
        <v>218</v>
      </c>
    </row>
    <row r="13" spans="1:8" x14ac:dyDescent="0.25">
      <c r="A13" s="6" t="s">
        <v>122</v>
      </c>
      <c r="B13" s="54">
        <v>0</v>
      </c>
      <c r="C13" s="54">
        <v>0.5</v>
      </c>
      <c r="D13" s="54">
        <v>0</v>
      </c>
      <c r="E13" s="54">
        <v>0</v>
      </c>
      <c r="F13" s="54">
        <v>0</v>
      </c>
      <c r="G13" s="54">
        <v>0.16666666666666699</v>
      </c>
      <c r="H13" s="54">
        <v>0</v>
      </c>
    </row>
    <row r="14" spans="1:8" x14ac:dyDescent="0.25">
      <c r="A14" s="6" t="s">
        <v>123</v>
      </c>
      <c r="B14" s="54">
        <v>0</v>
      </c>
      <c r="C14" s="54">
        <v>0</v>
      </c>
      <c r="D14" s="54">
        <v>0.33333333333333298</v>
      </c>
      <c r="E14" s="54">
        <v>0</v>
      </c>
      <c r="F14" s="54">
        <v>0.2</v>
      </c>
      <c r="G14" s="54">
        <v>0</v>
      </c>
      <c r="H14" s="54">
        <v>0.42857142857142899</v>
      </c>
    </row>
    <row r="15" spans="1:8" x14ac:dyDescent="0.25">
      <c r="A15" s="6" t="s">
        <v>124</v>
      </c>
      <c r="B15" s="54">
        <v>0.5</v>
      </c>
      <c r="C15" s="54">
        <v>0</v>
      </c>
      <c r="D15" s="54">
        <v>0.33333333333333298</v>
      </c>
      <c r="E15" s="54">
        <v>0.33333333333333298</v>
      </c>
      <c r="F15" s="54">
        <v>0</v>
      </c>
      <c r="G15" s="54">
        <v>0.33333333333333298</v>
      </c>
      <c r="H15" s="54">
        <v>0.28571428571428598</v>
      </c>
    </row>
    <row r="16" spans="1:8" x14ac:dyDescent="0.25">
      <c r="A16" s="6" t="s">
        <v>125</v>
      </c>
      <c r="B16" s="54">
        <v>0</v>
      </c>
      <c r="C16" s="54">
        <v>0.5</v>
      </c>
      <c r="D16" s="54">
        <v>0</v>
      </c>
      <c r="E16" s="54">
        <v>0</v>
      </c>
      <c r="F16" s="54">
        <v>0.4</v>
      </c>
      <c r="G16" s="54">
        <v>0.33333333333333298</v>
      </c>
      <c r="H16" s="54">
        <v>0.28571428571428598</v>
      </c>
    </row>
    <row r="17" spans="1:10" x14ac:dyDescent="0.25">
      <c r="A17" s="6" t="s">
        <v>126</v>
      </c>
      <c r="B17" s="54">
        <v>0.5</v>
      </c>
      <c r="C17" s="54">
        <v>0</v>
      </c>
      <c r="D17" s="54">
        <v>0.33333333333333298</v>
      </c>
      <c r="E17" s="54">
        <v>0.66666666666666696</v>
      </c>
      <c r="F17" s="54">
        <v>0.4</v>
      </c>
      <c r="G17" s="54">
        <v>0.16666666666666699</v>
      </c>
      <c r="H17" s="54">
        <v>0</v>
      </c>
    </row>
    <row r="18" spans="1:10" x14ac:dyDescent="0.25">
      <c r="A18" s="53" t="s">
        <v>61</v>
      </c>
      <c r="B18" s="55">
        <v>1</v>
      </c>
      <c r="C18" s="55">
        <v>1</v>
      </c>
      <c r="D18" s="55">
        <v>1</v>
      </c>
      <c r="E18" s="55">
        <v>1</v>
      </c>
      <c r="F18" s="55">
        <v>1</v>
      </c>
      <c r="G18" s="55">
        <v>1</v>
      </c>
      <c r="H18" s="55">
        <v>1</v>
      </c>
    </row>
    <row r="19" spans="1:10" x14ac:dyDescent="0.25">
      <c r="H19" s="31" t="s">
        <v>86</v>
      </c>
    </row>
    <row r="20" spans="1:10" x14ac:dyDescent="0.25">
      <c r="A20" s="29" t="s">
        <v>85</v>
      </c>
      <c r="B20" s="29"/>
      <c r="C20" s="29"/>
      <c r="D20" s="29"/>
      <c r="E20" s="29"/>
      <c r="F20" s="29"/>
      <c r="G20" s="29"/>
      <c r="H20" s="29"/>
    </row>
    <row r="21" spans="1:10" ht="14.45" customHeight="1" x14ac:dyDescent="0.25">
      <c r="A21" s="214" t="s">
        <v>182</v>
      </c>
      <c r="B21" s="214"/>
      <c r="C21" s="214"/>
      <c r="D21" s="214"/>
      <c r="E21" s="214"/>
      <c r="F21" s="214"/>
      <c r="G21" s="214"/>
      <c r="H21" s="214"/>
    </row>
    <row r="22" spans="1:10" x14ac:dyDescent="0.25">
      <c r="A22" s="235" t="s">
        <v>221</v>
      </c>
      <c r="B22" s="235"/>
      <c r="C22" s="235"/>
      <c r="D22" s="235"/>
      <c r="E22" s="235"/>
      <c r="F22" s="235"/>
      <c r="G22" s="235"/>
      <c r="H22" s="235"/>
    </row>
    <row r="23" spans="1:10" ht="14.45" customHeight="1" x14ac:dyDescent="0.25">
      <c r="A23" s="214" t="s">
        <v>454</v>
      </c>
      <c r="B23" s="214"/>
      <c r="C23" s="214"/>
      <c r="D23" s="214"/>
      <c r="E23" s="214"/>
      <c r="F23" s="214"/>
      <c r="G23" s="214"/>
      <c r="H23" s="214"/>
      <c r="J23" s="177"/>
    </row>
    <row r="24" spans="1:10" x14ac:dyDescent="0.25">
      <c r="A24" s="214"/>
      <c r="B24" s="214"/>
      <c r="C24" s="214"/>
      <c r="D24" s="214"/>
      <c r="E24" s="214"/>
      <c r="F24" s="214"/>
      <c r="G24" s="214"/>
      <c r="H24" s="214"/>
    </row>
    <row r="25" spans="1:10" x14ac:dyDescent="0.25">
      <c r="A25" s="214"/>
      <c r="B25" s="214"/>
      <c r="C25" s="214"/>
      <c r="D25" s="214"/>
      <c r="E25" s="214"/>
      <c r="F25" s="214"/>
      <c r="G25" s="214"/>
      <c r="H25" s="214"/>
    </row>
    <row r="26" spans="1:10" x14ac:dyDescent="0.25">
      <c r="A26" s="214"/>
      <c r="B26" s="214"/>
      <c r="C26" s="214"/>
      <c r="D26" s="214"/>
      <c r="E26" s="214"/>
      <c r="F26" s="214"/>
      <c r="G26" s="214"/>
      <c r="H26" s="214"/>
    </row>
    <row r="27" spans="1:10" ht="14.45" customHeight="1" x14ac:dyDescent="0.25">
      <c r="A27" s="214" t="s">
        <v>522</v>
      </c>
      <c r="B27" s="214"/>
      <c r="C27" s="214"/>
      <c r="D27" s="214"/>
      <c r="E27" s="214"/>
      <c r="F27" s="214"/>
      <c r="G27" s="214"/>
      <c r="H27" s="214"/>
    </row>
    <row r="28" spans="1:10" x14ac:dyDescent="0.25">
      <c r="A28" s="214"/>
      <c r="B28" s="214"/>
      <c r="C28" s="214"/>
      <c r="D28" s="214"/>
      <c r="E28" s="214"/>
      <c r="F28" s="214"/>
      <c r="G28" s="214"/>
      <c r="H28" s="214"/>
    </row>
    <row r="29" spans="1:10" x14ac:dyDescent="0.25">
      <c r="A29" s="214"/>
      <c r="B29" s="214"/>
      <c r="C29" s="214"/>
      <c r="D29" s="214"/>
      <c r="E29" s="214"/>
      <c r="F29" s="214"/>
      <c r="G29" s="214"/>
      <c r="H29" s="214"/>
    </row>
  </sheetData>
  <mergeCells count="5">
    <mergeCell ref="A1:G1"/>
    <mergeCell ref="A22:H22"/>
    <mergeCell ref="A21:H21"/>
    <mergeCell ref="A27:H29"/>
    <mergeCell ref="A23:H26"/>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7455-98C9-4456-BFC1-BAD326DB34AE}">
  <dimension ref="A1:F43"/>
  <sheetViews>
    <sheetView workbookViewId="0">
      <selection sqref="A1:E1"/>
    </sheetView>
  </sheetViews>
  <sheetFormatPr defaultColWidth="10.85546875" defaultRowHeight="15" x14ac:dyDescent="0.25"/>
  <cols>
    <col min="1" max="3" width="20.7109375" style="37" customWidth="1"/>
    <col min="4" max="16384" width="10.85546875" style="37"/>
  </cols>
  <sheetData>
    <row r="1" spans="1:6" ht="29.1" customHeight="1" x14ac:dyDescent="0.25">
      <c r="A1" s="232" t="s">
        <v>278</v>
      </c>
      <c r="B1" s="233"/>
      <c r="C1" s="233"/>
      <c r="D1" s="233"/>
      <c r="E1" s="233"/>
      <c r="F1" s="30" t="str">
        <f>HYPERLINK("#'Index'!A1", "Index")</f>
        <v>Index</v>
      </c>
    </row>
    <row r="3" spans="1:6" ht="27" x14ac:dyDescent="0.25">
      <c r="A3" s="53" t="s">
        <v>72</v>
      </c>
      <c r="B3" s="20" t="s">
        <v>70</v>
      </c>
      <c r="C3" s="20" t="s">
        <v>277</v>
      </c>
    </row>
    <row r="4" spans="1:6" x14ac:dyDescent="0.25">
      <c r="A4" s="6" t="s">
        <v>73</v>
      </c>
      <c r="B4" s="7">
        <v>0</v>
      </c>
      <c r="C4" s="54">
        <v>0</v>
      </c>
    </row>
    <row r="5" spans="1:6" x14ac:dyDescent="0.25">
      <c r="A5" s="6" t="s">
        <v>74</v>
      </c>
      <c r="B5" s="7">
        <v>28</v>
      </c>
      <c r="C5" s="54">
        <v>1</v>
      </c>
    </row>
    <row r="6" spans="1:6" x14ac:dyDescent="0.25">
      <c r="A6" s="6" t="s">
        <v>75</v>
      </c>
      <c r="B6" s="7">
        <v>0</v>
      </c>
    </row>
    <row r="7" spans="1:6" x14ac:dyDescent="0.25">
      <c r="A7" s="53" t="s">
        <v>61</v>
      </c>
      <c r="B7" s="53">
        <v>28</v>
      </c>
      <c r="C7" s="55">
        <v>1</v>
      </c>
    </row>
    <row r="9" spans="1:6" ht="27" x14ac:dyDescent="0.25">
      <c r="A9" s="53" t="s">
        <v>76</v>
      </c>
      <c r="B9" s="20" t="s">
        <v>70</v>
      </c>
      <c r="C9" s="20" t="s">
        <v>277</v>
      </c>
    </row>
    <row r="10" spans="1:6" x14ac:dyDescent="0.25">
      <c r="A10" s="6" t="s">
        <v>135</v>
      </c>
      <c r="B10" s="7">
        <v>0</v>
      </c>
      <c r="C10" s="54">
        <v>0</v>
      </c>
    </row>
    <row r="11" spans="1:6" x14ac:dyDescent="0.25">
      <c r="A11" s="6" t="s">
        <v>136</v>
      </c>
      <c r="B11" s="7">
        <v>3</v>
      </c>
      <c r="C11" s="54">
        <v>0.107142857142857</v>
      </c>
    </row>
    <row r="12" spans="1:6" x14ac:dyDescent="0.25">
      <c r="A12" s="6" t="s">
        <v>137</v>
      </c>
      <c r="B12" s="7">
        <v>11</v>
      </c>
      <c r="C12" s="54">
        <v>0.39285714285714302</v>
      </c>
    </row>
    <row r="13" spans="1:6" x14ac:dyDescent="0.25">
      <c r="A13" s="6" t="s">
        <v>77</v>
      </c>
      <c r="B13" s="7">
        <v>9</v>
      </c>
      <c r="C13" s="54">
        <v>0.32142857142857101</v>
      </c>
    </row>
    <row r="14" spans="1:6" x14ac:dyDescent="0.25">
      <c r="A14" s="6" t="s">
        <v>78</v>
      </c>
      <c r="B14" s="7">
        <v>5</v>
      </c>
      <c r="C14" s="54">
        <v>0.17857142857142899</v>
      </c>
    </row>
    <row r="15" spans="1:6" x14ac:dyDescent="0.25">
      <c r="A15" s="6" t="s">
        <v>79</v>
      </c>
      <c r="B15" s="7">
        <v>0</v>
      </c>
      <c r="C15" s="54">
        <v>0</v>
      </c>
    </row>
    <row r="16" spans="1:6" x14ac:dyDescent="0.25">
      <c r="A16" s="6" t="s">
        <v>139</v>
      </c>
      <c r="B16" s="7">
        <v>0</v>
      </c>
      <c r="C16" s="54">
        <v>0</v>
      </c>
    </row>
    <row r="17" spans="1:5" x14ac:dyDescent="0.25">
      <c r="A17" s="6" t="s">
        <v>138</v>
      </c>
      <c r="B17" s="7">
        <v>0</v>
      </c>
      <c r="C17" s="54">
        <v>0</v>
      </c>
    </row>
    <row r="18" spans="1:5" x14ac:dyDescent="0.25">
      <c r="A18" s="6" t="s">
        <v>75</v>
      </c>
      <c r="B18" s="7">
        <v>0</v>
      </c>
    </row>
    <row r="19" spans="1:5" x14ac:dyDescent="0.25">
      <c r="A19" s="53" t="s">
        <v>61</v>
      </c>
      <c r="B19" s="53">
        <v>28</v>
      </c>
      <c r="C19" s="55">
        <v>1</v>
      </c>
    </row>
    <row r="21" spans="1:5" ht="27" x14ac:dyDescent="0.25">
      <c r="A21" s="53" t="s">
        <v>275</v>
      </c>
      <c r="B21" s="20" t="s">
        <v>70</v>
      </c>
      <c r="C21" s="20" t="s">
        <v>277</v>
      </c>
    </row>
    <row r="22" spans="1:5" x14ac:dyDescent="0.25">
      <c r="A22" s="6" t="s">
        <v>80</v>
      </c>
      <c r="B22" s="7">
        <v>0</v>
      </c>
      <c r="C22" s="54">
        <v>0</v>
      </c>
    </row>
    <row r="23" spans="1:5" x14ac:dyDescent="0.25">
      <c r="A23" s="6" t="s">
        <v>81</v>
      </c>
      <c r="B23" s="7">
        <v>2</v>
      </c>
      <c r="C23" s="54">
        <v>0.11764705882352899</v>
      </c>
    </row>
    <row r="24" spans="1:5" x14ac:dyDescent="0.25">
      <c r="A24" s="6" t="s">
        <v>82</v>
      </c>
      <c r="B24" s="7">
        <v>0</v>
      </c>
      <c r="C24" s="54">
        <v>0</v>
      </c>
    </row>
    <row r="25" spans="1:5" x14ac:dyDescent="0.25">
      <c r="A25" s="6" t="s">
        <v>83</v>
      </c>
      <c r="B25" s="7">
        <v>0</v>
      </c>
      <c r="C25" s="54">
        <v>0</v>
      </c>
    </row>
    <row r="26" spans="1:5" x14ac:dyDescent="0.25">
      <c r="A26" s="6" t="s">
        <v>84</v>
      </c>
      <c r="B26" s="7">
        <v>15</v>
      </c>
      <c r="C26" s="54">
        <v>0.88235294117647101</v>
      </c>
    </row>
    <row r="27" spans="1:5" x14ac:dyDescent="0.25">
      <c r="A27" s="6" t="s">
        <v>75</v>
      </c>
      <c r="B27" s="7">
        <v>11</v>
      </c>
      <c r="E27" s="61"/>
    </row>
    <row r="28" spans="1:5" x14ac:dyDescent="0.25">
      <c r="A28" s="53" t="s">
        <v>61</v>
      </c>
      <c r="B28" s="53">
        <v>28</v>
      </c>
      <c r="C28" s="55">
        <v>1</v>
      </c>
    </row>
    <row r="29" spans="1:5" x14ac:dyDescent="0.25">
      <c r="C29" s="31" t="s">
        <v>86</v>
      </c>
    </row>
    <row r="30" spans="1:5" x14ac:dyDescent="0.25">
      <c r="A30" s="29" t="s">
        <v>85</v>
      </c>
    </row>
    <row r="31" spans="1:5" x14ac:dyDescent="0.25">
      <c r="A31" s="235" t="s">
        <v>220</v>
      </c>
      <c r="B31" s="236"/>
      <c r="C31" s="236"/>
      <c r="D31" s="236"/>
      <c r="E31" s="236"/>
    </row>
    <row r="32" spans="1:5" x14ac:dyDescent="0.25">
      <c r="A32" s="236"/>
      <c r="B32" s="236"/>
      <c r="C32" s="236"/>
      <c r="D32" s="236"/>
      <c r="E32" s="236"/>
    </row>
    <row r="33" spans="1:5" ht="14.45" customHeight="1" x14ac:dyDescent="0.25">
      <c r="A33" s="214" t="s">
        <v>443</v>
      </c>
      <c r="B33" s="214"/>
      <c r="C33" s="214"/>
      <c r="D33" s="214"/>
      <c r="E33" s="214"/>
    </row>
    <row r="34" spans="1:5" x14ac:dyDescent="0.25">
      <c r="A34" s="214"/>
      <c r="B34" s="214"/>
      <c r="C34" s="214"/>
      <c r="D34" s="214"/>
      <c r="E34" s="214"/>
    </row>
    <row r="35" spans="1:5" x14ac:dyDescent="0.25">
      <c r="A35" s="214"/>
      <c r="B35" s="214"/>
      <c r="C35" s="214"/>
      <c r="D35" s="214"/>
      <c r="E35" s="214"/>
    </row>
    <row r="36" spans="1:5" x14ac:dyDescent="0.25">
      <c r="A36" s="214"/>
      <c r="B36" s="214"/>
      <c r="C36" s="214"/>
      <c r="D36" s="214"/>
      <c r="E36" s="214"/>
    </row>
    <row r="37" spans="1:5" x14ac:dyDescent="0.25">
      <c r="A37" s="214"/>
      <c r="B37" s="214"/>
      <c r="C37" s="214"/>
      <c r="D37" s="214"/>
      <c r="E37" s="214"/>
    </row>
    <row r="38" spans="1:5" x14ac:dyDescent="0.25">
      <c r="A38" s="235" t="s">
        <v>276</v>
      </c>
      <c r="B38" s="236"/>
      <c r="C38" s="236"/>
      <c r="D38" s="236"/>
      <c r="E38" s="236"/>
    </row>
    <row r="39" spans="1:5" x14ac:dyDescent="0.25">
      <c r="A39" s="235" t="s">
        <v>119</v>
      </c>
      <c r="B39" s="236"/>
      <c r="C39" s="236"/>
      <c r="D39" s="236"/>
      <c r="E39" s="236"/>
    </row>
    <row r="40" spans="1:5" x14ac:dyDescent="0.25">
      <c r="A40" s="236"/>
      <c r="B40" s="236"/>
      <c r="C40" s="236"/>
      <c r="D40" s="236"/>
      <c r="E40" s="236"/>
    </row>
    <row r="41" spans="1:5" x14ac:dyDescent="0.25">
      <c r="A41" s="235" t="s">
        <v>274</v>
      </c>
      <c r="B41" s="236"/>
      <c r="C41" s="236"/>
      <c r="D41" s="236"/>
      <c r="E41" s="236"/>
    </row>
    <row r="42" spans="1:5" x14ac:dyDescent="0.25">
      <c r="A42" s="236"/>
      <c r="B42" s="236"/>
      <c r="C42" s="236"/>
      <c r="D42" s="236"/>
      <c r="E42" s="236"/>
    </row>
    <row r="43" spans="1:5" x14ac:dyDescent="0.25">
      <c r="A43" s="236"/>
      <c r="B43" s="236"/>
      <c r="C43" s="236"/>
      <c r="D43" s="236"/>
      <c r="E43" s="236"/>
    </row>
  </sheetData>
  <mergeCells count="6">
    <mergeCell ref="A33:E37"/>
    <mergeCell ref="A1:E1"/>
    <mergeCell ref="A38:E38"/>
    <mergeCell ref="A39:E40"/>
    <mergeCell ref="A41:E43"/>
    <mergeCell ref="A31:E32"/>
  </mergeCell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1B289-ABD2-4A8E-8359-A02E622BB912}">
  <dimension ref="A1:Q45"/>
  <sheetViews>
    <sheetView workbookViewId="0">
      <selection sqref="A1:H1"/>
    </sheetView>
  </sheetViews>
  <sheetFormatPr defaultColWidth="10.85546875" defaultRowHeight="15" x14ac:dyDescent="0.25"/>
  <cols>
    <col min="1" max="1" width="20.7109375" style="37" customWidth="1"/>
    <col min="2" max="8" width="13.7109375" style="37" customWidth="1"/>
    <col min="9" max="9" width="10.85546875" style="37"/>
    <col min="10" max="10" width="20.7109375" style="37" customWidth="1"/>
    <col min="11" max="17" width="13.7109375" style="37" customWidth="1"/>
    <col min="18" max="16384" width="10.85546875" style="37"/>
  </cols>
  <sheetData>
    <row r="1" spans="1:17" ht="29.1" customHeight="1" x14ac:dyDescent="0.25">
      <c r="A1" s="232" t="s">
        <v>280</v>
      </c>
      <c r="B1" s="233"/>
      <c r="C1" s="233"/>
      <c r="D1" s="233"/>
      <c r="E1" s="233"/>
      <c r="F1" s="233"/>
      <c r="G1" s="233"/>
      <c r="H1" s="233"/>
      <c r="I1" s="30" t="str">
        <f>HYPERLINK("#'Index'!A1", "Index")</f>
        <v>Index</v>
      </c>
    </row>
    <row r="3" spans="1:17" x14ac:dyDescent="0.25">
      <c r="A3" s="237" t="s">
        <v>72</v>
      </c>
      <c r="B3" s="238" t="s">
        <v>70</v>
      </c>
      <c r="C3" s="238"/>
      <c r="D3" s="238"/>
      <c r="E3" s="238"/>
      <c r="F3" s="238"/>
      <c r="G3" s="238"/>
      <c r="H3" s="238"/>
      <c r="J3" s="237" t="s">
        <v>72</v>
      </c>
      <c r="K3" s="238" t="s">
        <v>71</v>
      </c>
      <c r="L3" s="238"/>
      <c r="M3" s="238"/>
      <c r="N3" s="238"/>
      <c r="O3" s="238"/>
      <c r="P3" s="238"/>
      <c r="Q3" s="238"/>
    </row>
    <row r="4" spans="1:17" ht="38.25" x14ac:dyDescent="0.25">
      <c r="A4" s="237" t="s">
        <v>132</v>
      </c>
      <c r="B4" s="20" t="s">
        <v>63</v>
      </c>
      <c r="C4" s="20" t="s">
        <v>64</v>
      </c>
      <c r="D4" s="20" t="s">
        <v>65</v>
      </c>
      <c r="E4" s="20" t="s">
        <v>66</v>
      </c>
      <c r="F4" s="20" t="s">
        <v>67</v>
      </c>
      <c r="G4" s="20" t="s">
        <v>279</v>
      </c>
      <c r="H4" s="20" t="s">
        <v>61</v>
      </c>
      <c r="J4" s="237" t="s">
        <v>132</v>
      </c>
      <c r="K4" s="20" t="s">
        <v>63</v>
      </c>
      <c r="L4" s="20" t="s">
        <v>64</v>
      </c>
      <c r="M4" s="20" t="s">
        <v>65</v>
      </c>
      <c r="N4" s="20" t="s">
        <v>66</v>
      </c>
      <c r="O4" s="20" t="s">
        <v>67</v>
      </c>
      <c r="P4" s="20" t="s">
        <v>279</v>
      </c>
      <c r="Q4" s="20" t="s">
        <v>61</v>
      </c>
    </row>
    <row r="5" spans="1:17" x14ac:dyDescent="0.25">
      <c r="A5" s="6" t="s">
        <v>73</v>
      </c>
      <c r="B5" s="7">
        <v>0</v>
      </c>
      <c r="C5" s="7">
        <v>0</v>
      </c>
      <c r="D5" s="7">
        <v>0</v>
      </c>
      <c r="E5" s="7">
        <v>0</v>
      </c>
      <c r="F5" s="7">
        <v>0</v>
      </c>
      <c r="G5" s="7">
        <v>0</v>
      </c>
      <c r="H5" s="23">
        <v>0</v>
      </c>
      <c r="J5" s="6" t="s">
        <v>73</v>
      </c>
      <c r="K5" s="15" t="s">
        <v>89</v>
      </c>
      <c r="L5" s="15" t="s">
        <v>89</v>
      </c>
      <c r="M5" s="15" t="s">
        <v>89</v>
      </c>
      <c r="N5" s="15" t="s">
        <v>89</v>
      </c>
      <c r="O5" s="15" t="s">
        <v>89</v>
      </c>
      <c r="P5" s="15" t="s">
        <v>89</v>
      </c>
      <c r="Q5" s="21" t="s">
        <v>89</v>
      </c>
    </row>
    <row r="6" spans="1:17" x14ac:dyDescent="0.25">
      <c r="A6" s="6" t="s">
        <v>74</v>
      </c>
      <c r="B6" s="7">
        <v>0</v>
      </c>
      <c r="C6" s="7">
        <v>1</v>
      </c>
      <c r="D6" s="7">
        <v>0</v>
      </c>
      <c r="E6" s="7">
        <v>3</v>
      </c>
      <c r="F6" s="7">
        <v>24</v>
      </c>
      <c r="G6" s="7">
        <v>0</v>
      </c>
      <c r="H6" s="23">
        <v>28</v>
      </c>
      <c r="J6" s="6" t="s">
        <v>74</v>
      </c>
      <c r="K6" s="54">
        <v>0</v>
      </c>
      <c r="L6" s="54">
        <v>3.5714285714285698E-2</v>
      </c>
      <c r="M6" s="54">
        <v>0</v>
      </c>
      <c r="N6" s="54">
        <v>0.107142857142857</v>
      </c>
      <c r="O6" s="54">
        <v>0.85714285714285698</v>
      </c>
      <c r="P6" s="54">
        <v>0</v>
      </c>
      <c r="Q6" s="58">
        <v>1</v>
      </c>
    </row>
    <row r="7" spans="1:17" x14ac:dyDescent="0.25">
      <c r="A7" s="10" t="s">
        <v>75</v>
      </c>
      <c r="B7" s="11">
        <v>0</v>
      </c>
      <c r="C7" s="11">
        <v>0</v>
      </c>
      <c r="D7" s="11">
        <v>0</v>
      </c>
      <c r="E7" s="11">
        <v>0</v>
      </c>
      <c r="F7" s="11">
        <v>0</v>
      </c>
      <c r="G7" s="11">
        <v>0</v>
      </c>
      <c r="H7" s="24">
        <v>0</v>
      </c>
      <c r="J7" s="10" t="s">
        <v>75</v>
      </c>
      <c r="K7" s="62" t="s">
        <v>89</v>
      </c>
      <c r="L7" s="62" t="s">
        <v>89</v>
      </c>
      <c r="M7" s="62" t="s">
        <v>89</v>
      </c>
      <c r="N7" s="62" t="s">
        <v>89</v>
      </c>
      <c r="O7" s="62" t="s">
        <v>89</v>
      </c>
      <c r="P7" s="62" t="s">
        <v>89</v>
      </c>
      <c r="Q7" s="63" t="s">
        <v>89</v>
      </c>
    </row>
    <row r="9" spans="1:17" ht="38.25" x14ac:dyDescent="0.25">
      <c r="A9" s="53" t="s">
        <v>76</v>
      </c>
      <c r="B9" s="20" t="s">
        <v>63</v>
      </c>
      <c r="C9" s="20" t="s">
        <v>64</v>
      </c>
      <c r="D9" s="20" t="s">
        <v>65</v>
      </c>
      <c r="E9" s="20" t="s">
        <v>66</v>
      </c>
      <c r="F9" s="20" t="s">
        <v>67</v>
      </c>
      <c r="G9" s="20" t="s">
        <v>279</v>
      </c>
      <c r="H9" s="20" t="s">
        <v>61</v>
      </c>
      <c r="J9" s="53" t="s">
        <v>76</v>
      </c>
      <c r="K9" s="20" t="s">
        <v>63</v>
      </c>
      <c r="L9" s="20" t="s">
        <v>64</v>
      </c>
      <c r="M9" s="20" t="s">
        <v>65</v>
      </c>
      <c r="N9" s="20" t="s">
        <v>66</v>
      </c>
      <c r="O9" s="20" t="s">
        <v>67</v>
      </c>
      <c r="P9" s="20" t="s">
        <v>279</v>
      </c>
      <c r="Q9" s="20" t="s">
        <v>61</v>
      </c>
    </row>
    <row r="10" spans="1:17" x14ac:dyDescent="0.25">
      <c r="A10" s="6" t="s">
        <v>135</v>
      </c>
      <c r="B10" s="7">
        <v>0</v>
      </c>
      <c r="C10" s="7">
        <v>0</v>
      </c>
      <c r="D10" s="7">
        <v>0</v>
      </c>
      <c r="E10" s="7">
        <v>0</v>
      </c>
      <c r="F10" s="7">
        <v>0</v>
      </c>
      <c r="G10" s="7">
        <v>0</v>
      </c>
      <c r="H10" s="23">
        <v>0</v>
      </c>
      <c r="J10" s="6" t="s">
        <v>135</v>
      </c>
      <c r="K10" s="15" t="s">
        <v>89</v>
      </c>
      <c r="L10" s="15" t="s">
        <v>89</v>
      </c>
      <c r="M10" s="15" t="s">
        <v>89</v>
      </c>
      <c r="N10" s="15" t="s">
        <v>89</v>
      </c>
      <c r="O10" s="15" t="s">
        <v>89</v>
      </c>
      <c r="P10" s="15" t="s">
        <v>89</v>
      </c>
      <c r="Q10" s="21" t="s">
        <v>89</v>
      </c>
    </row>
    <row r="11" spans="1:17" x14ac:dyDescent="0.25">
      <c r="A11" s="6" t="s">
        <v>136</v>
      </c>
      <c r="B11" s="7">
        <v>0</v>
      </c>
      <c r="C11" s="7">
        <v>0</v>
      </c>
      <c r="D11" s="7">
        <v>0</v>
      </c>
      <c r="E11" s="7">
        <v>0</v>
      </c>
      <c r="F11" s="7">
        <v>3</v>
      </c>
      <c r="G11" s="7">
        <v>0</v>
      </c>
      <c r="H11" s="23">
        <v>3</v>
      </c>
      <c r="J11" s="6" t="s">
        <v>136</v>
      </c>
      <c r="K11" s="54">
        <v>0</v>
      </c>
      <c r="L11" s="54">
        <v>0</v>
      </c>
      <c r="M11" s="54">
        <v>0</v>
      </c>
      <c r="N11" s="54">
        <v>0</v>
      </c>
      <c r="O11" s="54">
        <v>1</v>
      </c>
      <c r="P11" s="54">
        <v>0</v>
      </c>
      <c r="Q11" s="58">
        <v>1</v>
      </c>
    </row>
    <row r="12" spans="1:17" x14ac:dyDescent="0.25">
      <c r="A12" s="6" t="s">
        <v>137</v>
      </c>
      <c r="B12" s="7">
        <v>0</v>
      </c>
      <c r="C12" s="7">
        <v>0</v>
      </c>
      <c r="D12" s="7">
        <v>0</v>
      </c>
      <c r="E12" s="7">
        <v>2</v>
      </c>
      <c r="F12" s="7">
        <v>9</v>
      </c>
      <c r="G12" s="7">
        <v>0</v>
      </c>
      <c r="H12" s="23">
        <v>11</v>
      </c>
      <c r="J12" s="6" t="s">
        <v>137</v>
      </c>
      <c r="K12" s="54">
        <v>0</v>
      </c>
      <c r="L12" s="54">
        <v>0</v>
      </c>
      <c r="M12" s="54">
        <v>0</v>
      </c>
      <c r="N12" s="54">
        <v>0.18181818181818199</v>
      </c>
      <c r="O12" s="54">
        <v>0.81818181818181801</v>
      </c>
      <c r="P12" s="54">
        <v>0</v>
      </c>
      <c r="Q12" s="58">
        <v>1</v>
      </c>
    </row>
    <row r="13" spans="1:17" x14ac:dyDescent="0.25">
      <c r="A13" s="6" t="s">
        <v>77</v>
      </c>
      <c r="B13" s="7">
        <v>0</v>
      </c>
      <c r="C13" s="7">
        <v>0</v>
      </c>
      <c r="D13" s="7">
        <v>0</v>
      </c>
      <c r="E13" s="7">
        <v>0</v>
      </c>
      <c r="F13" s="7">
        <v>9</v>
      </c>
      <c r="G13" s="7">
        <v>0</v>
      </c>
      <c r="H13" s="23">
        <v>9</v>
      </c>
      <c r="J13" s="6" t="s">
        <v>77</v>
      </c>
      <c r="K13" s="54">
        <v>0</v>
      </c>
      <c r="L13" s="54">
        <v>0</v>
      </c>
      <c r="M13" s="54">
        <v>0</v>
      </c>
      <c r="N13" s="54">
        <v>0</v>
      </c>
      <c r="O13" s="54">
        <v>1</v>
      </c>
      <c r="P13" s="54">
        <v>0</v>
      </c>
      <c r="Q13" s="58">
        <v>1</v>
      </c>
    </row>
    <row r="14" spans="1:17" x14ac:dyDescent="0.25">
      <c r="A14" s="6" t="s">
        <v>78</v>
      </c>
      <c r="B14" s="7">
        <v>0</v>
      </c>
      <c r="C14" s="7">
        <v>1</v>
      </c>
      <c r="D14" s="7">
        <v>0</v>
      </c>
      <c r="E14" s="7">
        <v>1</v>
      </c>
      <c r="F14" s="7">
        <v>3</v>
      </c>
      <c r="G14" s="7">
        <v>0</v>
      </c>
      <c r="H14" s="23">
        <v>5</v>
      </c>
      <c r="J14" s="6" t="s">
        <v>78</v>
      </c>
      <c r="K14" s="54">
        <v>0</v>
      </c>
      <c r="L14" s="54">
        <v>0.2</v>
      </c>
      <c r="M14" s="54">
        <v>0</v>
      </c>
      <c r="N14" s="54">
        <v>0.2</v>
      </c>
      <c r="O14" s="54">
        <v>0.6</v>
      </c>
      <c r="P14" s="54">
        <v>0</v>
      </c>
      <c r="Q14" s="58">
        <v>1</v>
      </c>
    </row>
    <row r="15" spans="1:17" x14ac:dyDescent="0.25">
      <c r="A15" s="6" t="s">
        <v>79</v>
      </c>
      <c r="B15" s="7">
        <v>0</v>
      </c>
      <c r="C15" s="7">
        <v>0</v>
      </c>
      <c r="D15" s="7">
        <v>0</v>
      </c>
      <c r="E15" s="7">
        <v>0</v>
      </c>
      <c r="F15" s="7">
        <v>0</v>
      </c>
      <c r="G15" s="7">
        <v>0</v>
      </c>
      <c r="H15" s="23">
        <v>0</v>
      </c>
      <c r="J15" s="6" t="s">
        <v>79</v>
      </c>
      <c r="K15" s="15" t="s">
        <v>89</v>
      </c>
      <c r="L15" s="15" t="s">
        <v>89</v>
      </c>
      <c r="M15" s="15" t="s">
        <v>89</v>
      </c>
      <c r="N15" s="15" t="s">
        <v>89</v>
      </c>
      <c r="O15" s="15" t="s">
        <v>89</v>
      </c>
      <c r="P15" s="15" t="s">
        <v>89</v>
      </c>
      <c r="Q15" s="21" t="s">
        <v>89</v>
      </c>
    </row>
    <row r="16" spans="1:17" x14ac:dyDescent="0.25">
      <c r="A16" s="6" t="s">
        <v>139</v>
      </c>
      <c r="B16" s="7">
        <v>0</v>
      </c>
      <c r="C16" s="7">
        <v>0</v>
      </c>
      <c r="D16" s="7">
        <v>0</v>
      </c>
      <c r="E16" s="7">
        <v>0</v>
      </c>
      <c r="F16" s="7">
        <v>0</v>
      </c>
      <c r="G16" s="7">
        <v>0</v>
      </c>
      <c r="H16" s="23">
        <v>0</v>
      </c>
      <c r="J16" s="6" t="s">
        <v>139</v>
      </c>
      <c r="K16" s="15" t="s">
        <v>89</v>
      </c>
      <c r="L16" s="15" t="s">
        <v>89</v>
      </c>
      <c r="M16" s="15" t="s">
        <v>89</v>
      </c>
      <c r="N16" s="15" t="s">
        <v>89</v>
      </c>
      <c r="O16" s="15" t="s">
        <v>89</v>
      </c>
      <c r="P16" s="15" t="s">
        <v>89</v>
      </c>
      <c r="Q16" s="21" t="s">
        <v>89</v>
      </c>
    </row>
    <row r="17" spans="1:17" x14ac:dyDescent="0.25">
      <c r="A17" s="6" t="s">
        <v>138</v>
      </c>
      <c r="B17" s="7">
        <v>0</v>
      </c>
      <c r="C17" s="7">
        <v>0</v>
      </c>
      <c r="D17" s="7">
        <v>0</v>
      </c>
      <c r="E17" s="7">
        <v>0</v>
      </c>
      <c r="F17" s="7">
        <v>0</v>
      </c>
      <c r="G17" s="7">
        <v>0</v>
      </c>
      <c r="H17" s="23">
        <v>0</v>
      </c>
      <c r="J17" s="6" t="s">
        <v>138</v>
      </c>
      <c r="K17" s="15" t="s">
        <v>89</v>
      </c>
      <c r="L17" s="15" t="s">
        <v>89</v>
      </c>
      <c r="M17" s="15" t="s">
        <v>89</v>
      </c>
      <c r="N17" s="15" t="s">
        <v>89</v>
      </c>
      <c r="O17" s="15" t="s">
        <v>89</v>
      </c>
      <c r="P17" s="15" t="s">
        <v>89</v>
      </c>
      <c r="Q17" s="21" t="s">
        <v>89</v>
      </c>
    </row>
    <row r="18" spans="1:17" x14ac:dyDescent="0.25">
      <c r="A18" s="10" t="s">
        <v>75</v>
      </c>
      <c r="B18" s="11">
        <v>0</v>
      </c>
      <c r="C18" s="11">
        <v>0</v>
      </c>
      <c r="D18" s="11">
        <v>0</v>
      </c>
      <c r="E18" s="11">
        <v>0</v>
      </c>
      <c r="F18" s="11">
        <v>0</v>
      </c>
      <c r="G18" s="11">
        <v>0</v>
      </c>
      <c r="H18" s="24">
        <v>0</v>
      </c>
      <c r="J18" s="10" t="s">
        <v>75</v>
      </c>
      <c r="K18" s="62" t="s">
        <v>89</v>
      </c>
      <c r="L18" s="62" t="s">
        <v>89</v>
      </c>
      <c r="M18" s="62" t="s">
        <v>89</v>
      </c>
      <c r="N18" s="62" t="s">
        <v>89</v>
      </c>
      <c r="O18" s="62" t="s">
        <v>89</v>
      </c>
      <c r="P18" s="62" t="s">
        <v>89</v>
      </c>
      <c r="Q18" s="63" t="s">
        <v>89</v>
      </c>
    </row>
    <row r="20" spans="1:17" ht="38.25" x14ac:dyDescent="0.25">
      <c r="A20" s="53" t="s">
        <v>120</v>
      </c>
      <c r="B20" s="20" t="s">
        <v>63</v>
      </c>
      <c r="C20" s="20" t="s">
        <v>64</v>
      </c>
      <c r="D20" s="20" t="s">
        <v>65</v>
      </c>
      <c r="E20" s="20" t="s">
        <v>66</v>
      </c>
      <c r="F20" s="20" t="s">
        <v>67</v>
      </c>
      <c r="G20" s="20" t="s">
        <v>279</v>
      </c>
      <c r="H20" s="20" t="s">
        <v>61</v>
      </c>
      <c r="J20" s="82" t="s">
        <v>120</v>
      </c>
      <c r="K20" s="20" t="s">
        <v>63</v>
      </c>
      <c r="L20" s="20" t="s">
        <v>64</v>
      </c>
      <c r="M20" s="20" t="s">
        <v>65</v>
      </c>
      <c r="N20" s="20" t="s">
        <v>66</v>
      </c>
      <c r="O20" s="20" t="s">
        <v>67</v>
      </c>
      <c r="P20" s="20" t="s">
        <v>279</v>
      </c>
      <c r="Q20" s="20" t="s">
        <v>61</v>
      </c>
    </row>
    <row r="21" spans="1:17" x14ac:dyDescent="0.25">
      <c r="A21" s="6" t="s">
        <v>80</v>
      </c>
      <c r="B21" s="7">
        <v>0</v>
      </c>
      <c r="C21" s="7">
        <v>0</v>
      </c>
      <c r="D21" s="7">
        <v>0</v>
      </c>
      <c r="E21" s="7">
        <v>0</v>
      </c>
      <c r="F21" s="7">
        <v>0</v>
      </c>
      <c r="G21" s="7">
        <v>0</v>
      </c>
      <c r="H21" s="23">
        <v>0</v>
      </c>
      <c r="J21" s="6" t="s">
        <v>80</v>
      </c>
      <c r="K21" s="15" t="s">
        <v>89</v>
      </c>
      <c r="L21" s="15" t="s">
        <v>89</v>
      </c>
      <c r="M21" s="15" t="s">
        <v>89</v>
      </c>
      <c r="N21" s="15" t="s">
        <v>89</v>
      </c>
      <c r="O21" s="15" t="s">
        <v>89</v>
      </c>
      <c r="P21" s="15" t="s">
        <v>89</v>
      </c>
      <c r="Q21" s="21" t="s">
        <v>89</v>
      </c>
    </row>
    <row r="22" spans="1:17" x14ac:dyDescent="0.25">
      <c r="A22" s="6" t="s">
        <v>81</v>
      </c>
      <c r="B22" s="7">
        <v>0</v>
      </c>
      <c r="C22" s="7">
        <v>0</v>
      </c>
      <c r="D22" s="7">
        <v>0</v>
      </c>
      <c r="E22" s="7">
        <v>1</v>
      </c>
      <c r="F22" s="7">
        <v>1</v>
      </c>
      <c r="G22" s="7">
        <v>0</v>
      </c>
      <c r="H22" s="23">
        <v>2</v>
      </c>
      <c r="J22" s="6" t="s">
        <v>81</v>
      </c>
      <c r="K22" s="54">
        <v>0</v>
      </c>
      <c r="L22" s="54">
        <v>0</v>
      </c>
      <c r="M22" s="54">
        <v>0</v>
      </c>
      <c r="N22" s="54">
        <v>0.5</v>
      </c>
      <c r="O22" s="54">
        <v>0.5</v>
      </c>
      <c r="P22" s="54">
        <v>0</v>
      </c>
      <c r="Q22" s="58">
        <v>1</v>
      </c>
    </row>
    <row r="23" spans="1:17" x14ac:dyDescent="0.25">
      <c r="A23" s="6" t="s">
        <v>82</v>
      </c>
      <c r="B23" s="7">
        <v>0</v>
      </c>
      <c r="C23" s="7">
        <v>0</v>
      </c>
      <c r="D23" s="7">
        <v>0</v>
      </c>
      <c r="E23" s="7">
        <v>0</v>
      </c>
      <c r="F23" s="7">
        <v>0</v>
      </c>
      <c r="G23" s="7">
        <v>0</v>
      </c>
      <c r="H23" s="23">
        <v>0</v>
      </c>
      <c r="J23" s="6" t="s">
        <v>82</v>
      </c>
      <c r="K23" s="15" t="s">
        <v>89</v>
      </c>
      <c r="L23" s="15" t="s">
        <v>89</v>
      </c>
      <c r="M23" s="15" t="s">
        <v>89</v>
      </c>
      <c r="N23" s="15" t="s">
        <v>89</v>
      </c>
      <c r="O23" s="15" t="s">
        <v>89</v>
      </c>
      <c r="P23" s="15" t="s">
        <v>89</v>
      </c>
      <c r="Q23" s="21" t="s">
        <v>89</v>
      </c>
    </row>
    <row r="24" spans="1:17" x14ac:dyDescent="0.25">
      <c r="A24" s="6" t="s">
        <v>83</v>
      </c>
      <c r="B24" s="7">
        <v>0</v>
      </c>
      <c r="C24" s="7">
        <v>0</v>
      </c>
      <c r="D24" s="7">
        <v>0</v>
      </c>
      <c r="E24" s="7">
        <v>0</v>
      </c>
      <c r="F24" s="7">
        <v>0</v>
      </c>
      <c r="G24" s="7">
        <v>0</v>
      </c>
      <c r="H24" s="23">
        <v>0</v>
      </c>
      <c r="J24" s="6" t="s">
        <v>83</v>
      </c>
      <c r="K24" s="15" t="s">
        <v>89</v>
      </c>
      <c r="L24" s="15" t="s">
        <v>89</v>
      </c>
      <c r="M24" s="15" t="s">
        <v>89</v>
      </c>
      <c r="N24" s="15" t="s">
        <v>89</v>
      </c>
      <c r="O24" s="15" t="s">
        <v>89</v>
      </c>
      <c r="P24" s="15" t="s">
        <v>89</v>
      </c>
      <c r="Q24" s="21" t="s">
        <v>89</v>
      </c>
    </row>
    <row r="25" spans="1:17" x14ac:dyDescent="0.25">
      <c r="A25" s="6" t="s">
        <v>84</v>
      </c>
      <c r="B25" s="7">
        <v>0</v>
      </c>
      <c r="C25" s="7">
        <v>1</v>
      </c>
      <c r="D25" s="7">
        <v>0</v>
      </c>
      <c r="E25" s="7">
        <v>1</v>
      </c>
      <c r="F25" s="7">
        <v>13</v>
      </c>
      <c r="G25" s="7">
        <v>0</v>
      </c>
      <c r="H25" s="23">
        <v>15</v>
      </c>
      <c r="J25" s="6" t="s">
        <v>84</v>
      </c>
      <c r="K25" s="54">
        <v>0</v>
      </c>
      <c r="L25" s="54">
        <v>6.6666666666666693E-2</v>
      </c>
      <c r="M25" s="54">
        <v>0</v>
      </c>
      <c r="N25" s="54">
        <v>6.6666666666666693E-2</v>
      </c>
      <c r="O25" s="54">
        <v>0.86666666666666703</v>
      </c>
      <c r="P25" s="54">
        <v>0</v>
      </c>
      <c r="Q25" s="58">
        <v>1</v>
      </c>
    </row>
    <row r="26" spans="1:17" x14ac:dyDescent="0.25">
      <c r="A26" s="10" t="s">
        <v>75</v>
      </c>
      <c r="B26" s="11">
        <v>0</v>
      </c>
      <c r="C26" s="11">
        <v>0</v>
      </c>
      <c r="D26" s="11">
        <v>0</v>
      </c>
      <c r="E26" s="11">
        <v>1</v>
      </c>
      <c r="F26" s="11">
        <v>10</v>
      </c>
      <c r="G26" s="11">
        <v>0</v>
      </c>
      <c r="H26" s="24">
        <v>11</v>
      </c>
      <c r="J26" s="10" t="s">
        <v>75</v>
      </c>
      <c r="K26" s="59">
        <v>0</v>
      </c>
      <c r="L26" s="59">
        <v>0</v>
      </c>
      <c r="M26" s="59">
        <v>0</v>
      </c>
      <c r="N26" s="59">
        <v>9.0909090909090898E-2</v>
      </c>
      <c r="O26" s="59">
        <v>0.90909090909090895</v>
      </c>
      <c r="P26" s="59">
        <v>0</v>
      </c>
      <c r="Q26" s="60">
        <v>1</v>
      </c>
    </row>
    <row r="27" spans="1:17" x14ac:dyDescent="0.25">
      <c r="Q27" s="31" t="s">
        <v>86</v>
      </c>
    </row>
    <row r="28" spans="1:17" x14ac:dyDescent="0.25">
      <c r="A28" s="235" t="s">
        <v>90</v>
      </c>
      <c r="B28" s="236"/>
      <c r="C28" s="236"/>
      <c r="D28" s="236"/>
      <c r="E28" s="236"/>
      <c r="F28" s="236"/>
      <c r="G28" s="236"/>
      <c r="H28" s="236"/>
    </row>
    <row r="30" spans="1:17" x14ac:dyDescent="0.25">
      <c r="A30" s="29" t="s">
        <v>85</v>
      </c>
    </row>
    <row r="31" spans="1:17" ht="14.45" customHeight="1" x14ac:dyDescent="0.25">
      <c r="A31" s="235" t="s">
        <v>220</v>
      </c>
      <c r="B31" s="235"/>
      <c r="C31" s="235"/>
      <c r="D31" s="235"/>
      <c r="E31" s="235"/>
      <c r="F31" s="235"/>
      <c r="G31" s="235"/>
      <c r="H31" s="235"/>
    </row>
    <row r="32" spans="1:17" x14ac:dyDescent="0.25">
      <c r="A32" s="235"/>
      <c r="B32" s="235"/>
      <c r="C32" s="235"/>
      <c r="D32" s="235"/>
      <c r="E32" s="235"/>
      <c r="F32" s="235"/>
      <c r="G32" s="235"/>
      <c r="H32" s="235"/>
    </row>
    <row r="33" spans="1:8" ht="14.45" customHeight="1" x14ac:dyDescent="0.25">
      <c r="A33" s="214" t="s">
        <v>443</v>
      </c>
      <c r="B33" s="214"/>
      <c r="C33" s="214"/>
      <c r="D33" s="214"/>
      <c r="E33" s="214"/>
      <c r="F33" s="214"/>
      <c r="G33" s="214"/>
      <c r="H33" s="214"/>
    </row>
    <row r="34" spans="1:8" x14ac:dyDescent="0.25">
      <c r="A34" s="214"/>
      <c r="B34" s="214"/>
      <c r="C34" s="214"/>
      <c r="D34" s="214"/>
      <c r="E34" s="214"/>
      <c r="F34" s="214"/>
      <c r="G34" s="214"/>
      <c r="H34" s="214"/>
    </row>
    <row r="35" spans="1:8" x14ac:dyDescent="0.25">
      <c r="A35" s="214"/>
      <c r="B35" s="214"/>
      <c r="C35" s="214"/>
      <c r="D35" s="214"/>
      <c r="E35" s="214"/>
      <c r="F35" s="214"/>
      <c r="G35" s="214"/>
      <c r="H35" s="214"/>
    </row>
    <row r="36" spans="1:8" s="177" customFormat="1" x14ac:dyDescent="0.25">
      <c r="A36" s="214"/>
      <c r="B36" s="214"/>
      <c r="C36" s="214"/>
      <c r="D36" s="214"/>
      <c r="E36" s="214"/>
      <c r="F36" s="214"/>
      <c r="G36" s="214"/>
      <c r="H36" s="214"/>
    </row>
    <row r="37" spans="1:8" x14ac:dyDescent="0.25">
      <c r="A37" s="235" t="s">
        <v>181</v>
      </c>
      <c r="B37" s="236"/>
      <c r="C37" s="236"/>
      <c r="D37" s="236"/>
      <c r="E37" s="236"/>
      <c r="F37" s="236"/>
      <c r="G37" s="236"/>
      <c r="H37" s="236"/>
    </row>
    <row r="38" spans="1:8" x14ac:dyDescent="0.25">
      <c r="A38" s="236"/>
      <c r="B38" s="236"/>
      <c r="C38" s="236"/>
      <c r="D38" s="236"/>
      <c r="E38" s="236"/>
      <c r="F38" s="236"/>
      <c r="G38" s="236"/>
      <c r="H38" s="236"/>
    </row>
    <row r="39" spans="1:8" x14ac:dyDescent="0.25">
      <c r="A39" s="236"/>
      <c r="B39" s="236"/>
      <c r="C39" s="236"/>
      <c r="D39" s="236"/>
      <c r="E39" s="236"/>
      <c r="F39" s="236"/>
      <c r="G39" s="236"/>
      <c r="H39" s="236"/>
    </row>
    <row r="40" spans="1:8" x14ac:dyDescent="0.25">
      <c r="A40" s="235" t="s">
        <v>119</v>
      </c>
      <c r="B40" s="236"/>
      <c r="C40" s="236"/>
      <c r="D40" s="236"/>
      <c r="E40" s="236"/>
      <c r="F40" s="236"/>
      <c r="G40" s="236"/>
      <c r="H40" s="236"/>
    </row>
    <row r="41" spans="1:8" x14ac:dyDescent="0.25">
      <c r="A41" s="236"/>
      <c r="B41" s="236"/>
      <c r="C41" s="236"/>
      <c r="D41" s="236"/>
      <c r="E41" s="236"/>
      <c r="F41" s="236"/>
      <c r="G41" s="236"/>
      <c r="H41" s="236"/>
    </row>
    <row r="44" spans="1:8" x14ac:dyDescent="0.25">
      <c r="A44" s="86"/>
      <c r="B44" s="86"/>
      <c r="C44" s="86"/>
      <c r="D44" s="86"/>
      <c r="E44" s="86"/>
      <c r="F44" s="86"/>
      <c r="G44" s="86"/>
      <c r="H44" s="86"/>
    </row>
    <row r="45" spans="1:8" x14ac:dyDescent="0.25">
      <c r="A45" s="86"/>
      <c r="B45" s="86"/>
      <c r="C45" s="86"/>
      <c r="D45" s="86"/>
      <c r="E45" s="86"/>
    </row>
  </sheetData>
  <mergeCells count="10">
    <mergeCell ref="A1:H1"/>
    <mergeCell ref="A3:A4"/>
    <mergeCell ref="B3:H3"/>
    <mergeCell ref="J3:J4"/>
    <mergeCell ref="K3:Q3"/>
    <mergeCell ref="A28:H28"/>
    <mergeCell ref="A37:H39"/>
    <mergeCell ref="A40:H41"/>
    <mergeCell ref="A31:H32"/>
    <mergeCell ref="A33:H36"/>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618FF-4628-4F75-A98E-A56810B5107D}">
  <dimension ref="A1:L21"/>
  <sheetViews>
    <sheetView workbookViewId="0">
      <selection activeCell="A19" sqref="A19:L21"/>
    </sheetView>
  </sheetViews>
  <sheetFormatPr defaultColWidth="11.42578125" defaultRowHeight="15" x14ac:dyDescent="0.25"/>
  <cols>
    <col min="1" max="1" width="47.7109375" style="85" customWidth="1"/>
    <col min="2" max="16384" width="11.42578125" style="85"/>
  </cols>
  <sheetData>
    <row r="1" spans="1:12" x14ac:dyDescent="0.25">
      <c r="A1" s="209" t="s">
        <v>483</v>
      </c>
      <c r="B1" s="210"/>
      <c r="C1" s="210"/>
      <c r="D1" s="210"/>
      <c r="E1" s="210"/>
      <c r="F1" s="210"/>
      <c r="G1" s="210"/>
      <c r="H1" s="210"/>
      <c r="I1" s="210"/>
      <c r="J1" s="210"/>
      <c r="K1" s="210"/>
      <c r="L1" s="103" t="str">
        <f>HYPERLINK("#'Index'!A1", "Index")</f>
        <v>Index</v>
      </c>
    </row>
    <row r="3" spans="1:12" x14ac:dyDescent="0.25">
      <c r="A3" s="104" t="s">
        <v>370</v>
      </c>
      <c r="B3" s="105" t="s">
        <v>50</v>
      </c>
      <c r="C3" s="105" t="s">
        <v>51</v>
      </c>
      <c r="D3" s="105" t="s">
        <v>52</v>
      </c>
      <c r="E3" s="105" t="s">
        <v>53</v>
      </c>
      <c r="F3" s="105" t="s">
        <v>54</v>
      </c>
      <c r="G3" s="105" t="s">
        <v>55</v>
      </c>
      <c r="H3" s="105" t="s">
        <v>56</v>
      </c>
      <c r="I3" s="105" t="s">
        <v>57</v>
      </c>
      <c r="J3" s="105" t="s">
        <v>58</v>
      </c>
      <c r="K3" s="105" t="s">
        <v>298</v>
      </c>
      <c r="L3" s="105" t="s">
        <v>218</v>
      </c>
    </row>
    <row r="4" spans="1:12" x14ac:dyDescent="0.25">
      <c r="A4" s="36" t="s">
        <v>68</v>
      </c>
      <c r="B4" s="108">
        <v>4.0768775720164596</v>
      </c>
      <c r="C4" s="108">
        <v>4.1215596330275197</v>
      </c>
      <c r="D4" s="108">
        <v>4.3594771241830097</v>
      </c>
      <c r="E4" s="108">
        <v>5.1427536231884101</v>
      </c>
      <c r="F4" s="108">
        <v>4.7760416666666696</v>
      </c>
      <c r="G4" s="108">
        <v>4.9100877192982502</v>
      </c>
      <c r="H4" s="108">
        <v>4.7777777777777803</v>
      </c>
      <c r="I4" s="108">
        <v>5.3391608391608401</v>
      </c>
      <c r="J4" s="108">
        <v>5.8578732106339499</v>
      </c>
      <c r="K4" s="108">
        <v>4.5442696192696204</v>
      </c>
      <c r="L4" s="108">
        <v>5.1877934272300497</v>
      </c>
    </row>
    <row r="5" spans="1:12" x14ac:dyDescent="0.25">
      <c r="A5" s="36" t="s">
        <v>69</v>
      </c>
      <c r="B5" s="108">
        <v>4</v>
      </c>
      <c r="C5" s="108">
        <v>3.75</v>
      </c>
      <c r="D5" s="108">
        <v>4</v>
      </c>
      <c r="E5" s="108">
        <v>5</v>
      </c>
      <c r="F5" s="108">
        <v>4.375</v>
      </c>
      <c r="G5" s="108">
        <v>4.5833333333333304</v>
      </c>
      <c r="H5" s="108">
        <v>4.5</v>
      </c>
      <c r="I5" s="108">
        <v>5</v>
      </c>
      <c r="J5" s="108">
        <v>5.3333333333333304</v>
      </c>
      <c r="K5" s="108">
        <v>4</v>
      </c>
      <c r="L5" s="108">
        <v>4.9583333333333304</v>
      </c>
    </row>
    <row r="6" spans="1:12" x14ac:dyDescent="0.25">
      <c r="A6" s="109" t="s">
        <v>141</v>
      </c>
      <c r="B6" s="110">
        <v>9.1743119266055103E-3</v>
      </c>
      <c r="C6" s="110">
        <v>9.0909090909090905E-3</v>
      </c>
      <c r="D6" s="111" t="s">
        <v>89</v>
      </c>
      <c r="E6" s="111" t="s">
        <v>89</v>
      </c>
      <c r="F6" s="111" t="s">
        <v>89</v>
      </c>
      <c r="G6" s="111" t="s">
        <v>89</v>
      </c>
      <c r="H6" s="111" t="s">
        <v>89</v>
      </c>
      <c r="I6" s="111" t="s">
        <v>89</v>
      </c>
      <c r="J6" s="111" t="s">
        <v>89</v>
      </c>
      <c r="K6" s="111" t="s">
        <v>89</v>
      </c>
      <c r="L6" s="111" t="s">
        <v>89</v>
      </c>
    </row>
    <row r="7" spans="1:12" x14ac:dyDescent="0.25">
      <c r="L7" s="17" t="s">
        <v>86</v>
      </c>
    </row>
    <row r="8" spans="1:12" x14ac:dyDescent="0.25">
      <c r="A8" s="34" t="s">
        <v>187</v>
      </c>
      <c r="L8" s="17"/>
    </row>
    <row r="9" spans="1:12" x14ac:dyDescent="0.25">
      <c r="L9" s="17"/>
    </row>
    <row r="10" spans="1:12" x14ac:dyDescent="0.25">
      <c r="A10" s="84" t="s">
        <v>85</v>
      </c>
    </row>
    <row r="11" spans="1:12" x14ac:dyDescent="0.25">
      <c r="A11" s="211" t="s">
        <v>517</v>
      </c>
      <c r="B11" s="211"/>
      <c r="C11" s="211"/>
      <c r="D11" s="211"/>
      <c r="E11" s="211"/>
      <c r="F11" s="211"/>
      <c r="G11" s="211"/>
      <c r="H11" s="211"/>
      <c r="I11" s="211"/>
      <c r="J11" s="211"/>
      <c r="K11" s="211"/>
      <c r="L11" s="211"/>
    </row>
    <row r="12" spans="1:12" x14ac:dyDescent="0.25">
      <c r="A12" s="211"/>
      <c r="B12" s="211"/>
      <c r="C12" s="211"/>
      <c r="D12" s="211"/>
      <c r="E12" s="211"/>
      <c r="F12" s="211"/>
      <c r="G12" s="211"/>
      <c r="H12" s="211"/>
      <c r="I12" s="211"/>
      <c r="J12" s="211"/>
      <c r="K12" s="211"/>
      <c r="L12" s="211"/>
    </row>
    <row r="13" spans="1:12" ht="15" customHeight="1" x14ac:dyDescent="0.25">
      <c r="A13" s="211" t="s">
        <v>304</v>
      </c>
      <c r="B13" s="211"/>
      <c r="C13" s="211"/>
      <c r="D13" s="211"/>
      <c r="E13" s="211"/>
      <c r="F13" s="211"/>
      <c r="G13" s="211"/>
      <c r="H13" s="211"/>
      <c r="I13" s="211"/>
      <c r="J13" s="211"/>
      <c r="K13" s="211"/>
      <c r="L13" s="211"/>
    </row>
    <row r="14" spans="1:12" x14ac:dyDescent="0.25">
      <c r="A14" s="211"/>
      <c r="B14" s="211"/>
      <c r="C14" s="211"/>
      <c r="D14" s="211"/>
      <c r="E14" s="211"/>
      <c r="F14" s="211"/>
      <c r="G14" s="211"/>
      <c r="H14" s="211"/>
      <c r="I14" s="211"/>
      <c r="J14" s="211"/>
      <c r="K14" s="211"/>
      <c r="L14" s="211"/>
    </row>
    <row r="15" spans="1:12" s="180" customFormat="1" x14ac:dyDescent="0.25">
      <c r="A15" s="211" t="s">
        <v>454</v>
      </c>
      <c r="B15" s="213"/>
      <c r="C15" s="213"/>
      <c r="D15" s="213"/>
      <c r="E15" s="213"/>
      <c r="F15" s="213"/>
      <c r="G15" s="213"/>
      <c r="H15" s="213"/>
      <c r="I15" s="213"/>
      <c r="J15" s="213"/>
      <c r="K15" s="213"/>
      <c r="L15" s="213"/>
    </row>
    <row r="16" spans="1:12" s="180" customFormat="1" x14ac:dyDescent="0.25">
      <c r="A16" s="213"/>
      <c r="B16" s="213"/>
      <c r="C16" s="213"/>
      <c r="D16" s="213"/>
      <c r="E16" s="213"/>
      <c r="F16" s="213"/>
      <c r="G16" s="213"/>
      <c r="H16" s="213"/>
      <c r="I16" s="213"/>
      <c r="J16" s="213"/>
      <c r="K16" s="213"/>
      <c r="L16" s="213"/>
    </row>
    <row r="17" spans="1:12" s="180" customFormat="1" x14ac:dyDescent="0.25">
      <c r="A17" s="213"/>
      <c r="B17" s="213"/>
      <c r="C17" s="213"/>
      <c r="D17" s="213"/>
      <c r="E17" s="213"/>
      <c r="F17" s="213"/>
      <c r="G17" s="213"/>
      <c r="H17" s="213"/>
      <c r="I17" s="213"/>
      <c r="J17" s="213"/>
      <c r="K17" s="213"/>
      <c r="L17" s="213"/>
    </row>
    <row r="18" spans="1:12" x14ac:dyDescent="0.25">
      <c r="A18" s="211" t="s">
        <v>284</v>
      </c>
      <c r="B18" s="213"/>
      <c r="C18" s="213"/>
      <c r="D18" s="213"/>
      <c r="E18" s="213"/>
      <c r="F18" s="213"/>
      <c r="G18" s="213"/>
      <c r="H18" s="213"/>
      <c r="I18" s="213"/>
      <c r="J18" s="213"/>
      <c r="K18" s="213"/>
      <c r="L18" s="213"/>
    </row>
    <row r="19" spans="1:12" x14ac:dyDescent="0.25">
      <c r="A19" s="211" t="s">
        <v>219</v>
      </c>
      <c r="B19" s="213"/>
      <c r="C19" s="213"/>
      <c r="D19" s="213"/>
      <c r="E19" s="213"/>
      <c r="F19" s="213"/>
      <c r="G19" s="213"/>
      <c r="H19" s="213"/>
      <c r="I19" s="213"/>
      <c r="J19" s="213"/>
      <c r="K19" s="213"/>
      <c r="L19" s="213"/>
    </row>
    <row r="20" spans="1:12" x14ac:dyDescent="0.25">
      <c r="A20" s="213"/>
      <c r="B20" s="213"/>
      <c r="C20" s="213"/>
      <c r="D20" s="213"/>
      <c r="E20" s="213"/>
      <c r="F20" s="213"/>
      <c r="G20" s="213"/>
      <c r="H20" s="213"/>
      <c r="I20" s="213"/>
      <c r="J20" s="213"/>
      <c r="K20" s="213"/>
      <c r="L20" s="213"/>
    </row>
    <row r="21" spans="1:12" x14ac:dyDescent="0.25">
      <c r="A21" s="213"/>
      <c r="B21" s="213"/>
      <c r="C21" s="213"/>
      <c r="D21" s="213"/>
      <c r="E21" s="213"/>
      <c r="F21" s="213"/>
      <c r="G21" s="213"/>
      <c r="H21" s="213"/>
      <c r="I21" s="213"/>
      <c r="J21" s="213"/>
      <c r="K21" s="213"/>
      <c r="L21" s="213"/>
    </row>
  </sheetData>
  <mergeCells count="6">
    <mergeCell ref="A1:K1"/>
    <mergeCell ref="A18:L18"/>
    <mergeCell ref="A19:L21"/>
    <mergeCell ref="A13:L14"/>
    <mergeCell ref="A11:L12"/>
    <mergeCell ref="A15:L17"/>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287B4-B7BB-4DAA-9EFC-B8EB4B6DD62D}">
  <dimension ref="A1:H49"/>
  <sheetViews>
    <sheetView workbookViewId="0">
      <selection sqref="A1:E1"/>
    </sheetView>
  </sheetViews>
  <sheetFormatPr defaultColWidth="10.85546875" defaultRowHeight="15" x14ac:dyDescent="0.25"/>
  <cols>
    <col min="1" max="1" width="20.7109375" style="37" customWidth="1"/>
    <col min="2" max="3" width="13.7109375" style="37" customWidth="1"/>
    <col min="4" max="16384" width="10.85546875" style="37"/>
  </cols>
  <sheetData>
    <row r="1" spans="1:6" ht="41.1" customHeight="1" x14ac:dyDescent="0.25">
      <c r="A1" s="239" t="s">
        <v>282</v>
      </c>
      <c r="B1" s="236"/>
      <c r="C1" s="236"/>
      <c r="D1" s="236"/>
      <c r="E1" s="236"/>
      <c r="F1" s="30" t="str">
        <f>HYPERLINK("#'Index'!A1", "Index")</f>
        <v>Index</v>
      </c>
    </row>
    <row r="2" spans="1:6" x14ac:dyDescent="0.25">
      <c r="A2" s="12"/>
    </row>
    <row r="3" spans="1:6" x14ac:dyDescent="0.25">
      <c r="A3" s="237" t="s">
        <v>72</v>
      </c>
      <c r="B3" s="240" t="s">
        <v>286</v>
      </c>
      <c r="C3" s="240"/>
    </row>
    <row r="4" spans="1:6" x14ac:dyDescent="0.25">
      <c r="A4" s="237" t="s">
        <v>132</v>
      </c>
      <c r="B4" s="20" t="s">
        <v>68</v>
      </c>
      <c r="C4" s="20" t="s">
        <v>69</v>
      </c>
    </row>
    <row r="5" spans="1:6" x14ac:dyDescent="0.25">
      <c r="A5" s="6" t="s">
        <v>73</v>
      </c>
      <c r="B5" s="28" t="s">
        <v>89</v>
      </c>
      <c r="C5" s="28" t="s">
        <v>89</v>
      </c>
    </row>
    <row r="6" spans="1:6" x14ac:dyDescent="0.25">
      <c r="A6" s="6" t="s">
        <v>74</v>
      </c>
      <c r="B6" s="8">
        <v>19.625</v>
      </c>
      <c r="C6" s="8">
        <v>18.5</v>
      </c>
    </row>
    <row r="7" spans="1:6" x14ac:dyDescent="0.25">
      <c r="A7" s="10" t="s">
        <v>75</v>
      </c>
      <c r="B7" s="27" t="s">
        <v>89</v>
      </c>
      <c r="C7" s="64" t="s">
        <v>89</v>
      </c>
    </row>
    <row r="9" spans="1:6" x14ac:dyDescent="0.25">
      <c r="A9" s="53" t="s">
        <v>76</v>
      </c>
      <c r="B9" s="20" t="s">
        <v>68</v>
      </c>
      <c r="C9" s="20" t="s">
        <v>69</v>
      </c>
    </row>
    <row r="10" spans="1:6" x14ac:dyDescent="0.25">
      <c r="A10" s="6" t="s">
        <v>135</v>
      </c>
      <c r="B10" s="28" t="s">
        <v>89</v>
      </c>
      <c r="C10" s="28" t="s">
        <v>89</v>
      </c>
    </row>
    <row r="11" spans="1:6" x14ac:dyDescent="0.25">
      <c r="A11" s="6" t="s">
        <v>136</v>
      </c>
      <c r="B11" s="28" t="s">
        <v>93</v>
      </c>
      <c r="C11" s="28" t="s">
        <v>93</v>
      </c>
    </row>
    <row r="12" spans="1:6" x14ac:dyDescent="0.25">
      <c r="A12" s="6" t="s">
        <v>137</v>
      </c>
      <c r="B12" s="8">
        <v>24.2222222222222</v>
      </c>
      <c r="C12" s="8">
        <v>24</v>
      </c>
    </row>
    <row r="13" spans="1:6" x14ac:dyDescent="0.25">
      <c r="A13" s="6" t="s">
        <v>77</v>
      </c>
      <c r="B13" s="8">
        <v>16.6666666666667</v>
      </c>
      <c r="C13" s="8">
        <v>14</v>
      </c>
    </row>
    <row r="14" spans="1:6" x14ac:dyDescent="0.25">
      <c r="A14" s="6" t="s">
        <v>78</v>
      </c>
      <c r="B14" s="28" t="s">
        <v>93</v>
      </c>
      <c r="C14" s="28" t="s">
        <v>93</v>
      </c>
    </row>
    <row r="15" spans="1:6" x14ac:dyDescent="0.25">
      <c r="A15" s="6" t="s">
        <v>79</v>
      </c>
      <c r="B15" s="28" t="s">
        <v>89</v>
      </c>
      <c r="C15" s="28" t="s">
        <v>89</v>
      </c>
    </row>
    <row r="16" spans="1:6" x14ac:dyDescent="0.25">
      <c r="A16" s="6" t="s">
        <v>139</v>
      </c>
      <c r="B16" s="28" t="s">
        <v>89</v>
      </c>
      <c r="C16" s="28" t="s">
        <v>89</v>
      </c>
    </row>
    <row r="17" spans="1:5" x14ac:dyDescent="0.25">
      <c r="A17" s="6" t="s">
        <v>138</v>
      </c>
      <c r="B17" s="28" t="s">
        <v>89</v>
      </c>
      <c r="C17" s="28" t="s">
        <v>89</v>
      </c>
    </row>
    <row r="18" spans="1:5" x14ac:dyDescent="0.25">
      <c r="A18" s="10" t="s">
        <v>75</v>
      </c>
      <c r="B18" s="27" t="s">
        <v>89</v>
      </c>
      <c r="C18" s="64" t="s">
        <v>89</v>
      </c>
    </row>
    <row r="20" spans="1:5" x14ac:dyDescent="0.25">
      <c r="A20" s="53" t="s">
        <v>285</v>
      </c>
      <c r="B20" s="20" t="s">
        <v>68</v>
      </c>
      <c r="C20" s="20" t="s">
        <v>69</v>
      </c>
    </row>
    <row r="21" spans="1:5" x14ac:dyDescent="0.25">
      <c r="A21" s="6" t="s">
        <v>80</v>
      </c>
      <c r="B21" s="28" t="s">
        <v>89</v>
      </c>
      <c r="C21" s="28" t="s">
        <v>89</v>
      </c>
    </row>
    <row r="22" spans="1:5" x14ac:dyDescent="0.25">
      <c r="A22" s="6" t="s">
        <v>81</v>
      </c>
      <c r="B22" s="28" t="s">
        <v>93</v>
      </c>
      <c r="C22" s="28" t="s">
        <v>93</v>
      </c>
    </row>
    <row r="23" spans="1:5" x14ac:dyDescent="0.25">
      <c r="A23" s="6" t="s">
        <v>82</v>
      </c>
      <c r="B23" s="28" t="s">
        <v>89</v>
      </c>
      <c r="C23" s="28" t="s">
        <v>89</v>
      </c>
    </row>
    <row r="24" spans="1:5" x14ac:dyDescent="0.25">
      <c r="A24" s="6" t="s">
        <v>83</v>
      </c>
      <c r="B24" s="28" t="s">
        <v>89</v>
      </c>
      <c r="C24" s="28" t="s">
        <v>89</v>
      </c>
    </row>
    <row r="25" spans="1:5" x14ac:dyDescent="0.25">
      <c r="A25" s="6" t="s">
        <v>84</v>
      </c>
      <c r="B25" s="8">
        <v>20.692307692307701</v>
      </c>
      <c r="C25" s="8">
        <v>24</v>
      </c>
    </row>
    <row r="26" spans="1:5" x14ac:dyDescent="0.25">
      <c r="A26" s="10" t="s">
        <v>75</v>
      </c>
      <c r="B26" s="13">
        <v>18.600000000000001</v>
      </c>
      <c r="C26" s="13">
        <v>15</v>
      </c>
    </row>
    <row r="27" spans="1:5" x14ac:dyDescent="0.25">
      <c r="C27" s="31" t="s">
        <v>86</v>
      </c>
    </row>
    <row r="29" spans="1:5" x14ac:dyDescent="0.25">
      <c r="A29" s="235" t="s">
        <v>157</v>
      </c>
      <c r="B29" s="236"/>
      <c r="C29" s="236"/>
      <c r="D29" s="236"/>
      <c r="E29" s="236"/>
    </row>
    <row r="30" spans="1:5" x14ac:dyDescent="0.25">
      <c r="A30" s="236"/>
      <c r="B30" s="236"/>
      <c r="C30" s="236"/>
      <c r="D30" s="236"/>
      <c r="E30" s="236"/>
    </row>
    <row r="31" spans="1:5" x14ac:dyDescent="0.25">
      <c r="A31" s="235" t="s">
        <v>140</v>
      </c>
      <c r="B31" s="236"/>
      <c r="C31" s="236"/>
      <c r="D31" s="236"/>
      <c r="E31" s="236"/>
    </row>
    <row r="33" spans="1:8" x14ac:dyDescent="0.25">
      <c r="A33" s="29" t="s">
        <v>85</v>
      </c>
    </row>
    <row r="34" spans="1:8" ht="14.45" customHeight="1" x14ac:dyDescent="0.25">
      <c r="A34" s="235" t="s">
        <v>220</v>
      </c>
      <c r="B34" s="235"/>
      <c r="C34" s="235"/>
      <c r="D34" s="235"/>
      <c r="E34" s="235"/>
      <c r="F34" s="56"/>
      <c r="G34" s="56"/>
      <c r="H34" s="56"/>
    </row>
    <row r="35" spans="1:8" x14ac:dyDescent="0.25">
      <c r="A35" s="235"/>
      <c r="B35" s="235"/>
      <c r="C35" s="235"/>
      <c r="D35" s="235"/>
      <c r="E35" s="235"/>
      <c r="F35" s="56"/>
      <c r="G35" s="56"/>
      <c r="H35" s="56"/>
    </row>
    <row r="36" spans="1:8" x14ac:dyDescent="0.25">
      <c r="A36" s="235" t="s">
        <v>221</v>
      </c>
      <c r="B36" s="236"/>
      <c r="C36" s="236"/>
      <c r="D36" s="236"/>
      <c r="E36" s="236"/>
    </row>
    <row r="37" spans="1:8" ht="14.45" customHeight="1" x14ac:dyDescent="0.25">
      <c r="A37" s="214" t="s">
        <v>454</v>
      </c>
      <c r="B37" s="214"/>
      <c r="C37" s="214"/>
      <c r="D37" s="214"/>
      <c r="E37" s="214"/>
    </row>
    <row r="38" spans="1:8" x14ac:dyDescent="0.25">
      <c r="A38" s="214"/>
      <c r="B38" s="214"/>
      <c r="C38" s="214"/>
      <c r="D38" s="214"/>
      <c r="E38" s="214"/>
    </row>
    <row r="39" spans="1:8" x14ac:dyDescent="0.25">
      <c r="A39" s="214"/>
      <c r="B39" s="214"/>
      <c r="C39" s="214"/>
      <c r="D39" s="214"/>
      <c r="E39" s="214"/>
    </row>
    <row r="40" spans="1:8" x14ac:dyDescent="0.25">
      <c r="A40" s="214"/>
      <c r="B40" s="214"/>
      <c r="C40" s="214"/>
      <c r="D40" s="214"/>
      <c r="E40" s="214"/>
    </row>
    <row r="41" spans="1:8" x14ac:dyDescent="0.25">
      <c r="A41" s="214"/>
      <c r="B41" s="214"/>
      <c r="C41" s="214"/>
      <c r="D41" s="214"/>
      <c r="E41" s="214"/>
    </row>
    <row r="42" spans="1:8" x14ac:dyDescent="0.25">
      <c r="A42" s="214"/>
      <c r="B42" s="214"/>
      <c r="C42" s="214"/>
      <c r="D42" s="214"/>
      <c r="E42" s="214"/>
    </row>
    <row r="43" spans="1:8" x14ac:dyDescent="0.25">
      <c r="A43" s="235" t="s">
        <v>284</v>
      </c>
      <c r="B43" s="236"/>
      <c r="C43" s="236"/>
      <c r="D43" s="236"/>
      <c r="E43" s="236"/>
    </row>
    <row r="44" spans="1:8" x14ac:dyDescent="0.25">
      <c r="A44" s="236"/>
      <c r="B44" s="236"/>
      <c r="C44" s="236"/>
      <c r="D44" s="236"/>
      <c r="E44" s="236"/>
    </row>
    <row r="45" spans="1:8" x14ac:dyDescent="0.25">
      <c r="A45" s="235" t="s">
        <v>283</v>
      </c>
      <c r="B45" s="236"/>
      <c r="C45" s="236"/>
      <c r="D45" s="236"/>
      <c r="E45" s="236"/>
    </row>
    <row r="46" spans="1:8" x14ac:dyDescent="0.25">
      <c r="A46" s="236"/>
      <c r="B46" s="236"/>
      <c r="C46" s="236"/>
      <c r="D46" s="236"/>
      <c r="E46" s="236"/>
    </row>
    <row r="47" spans="1:8" x14ac:dyDescent="0.25">
      <c r="A47" s="236"/>
      <c r="B47" s="236"/>
      <c r="C47" s="236"/>
      <c r="D47" s="236"/>
      <c r="E47" s="236"/>
    </row>
    <row r="49" spans="1:5" x14ac:dyDescent="0.25">
      <c r="A49" s="56"/>
      <c r="B49" s="56"/>
      <c r="C49" s="56"/>
      <c r="D49" s="56"/>
      <c r="E49" s="56"/>
    </row>
  </sheetData>
  <mergeCells count="10">
    <mergeCell ref="A37:E42"/>
    <mergeCell ref="A43:E44"/>
    <mergeCell ref="A45:E47"/>
    <mergeCell ref="A34:E35"/>
    <mergeCell ref="A1:E1"/>
    <mergeCell ref="A3:A4"/>
    <mergeCell ref="B3:C3"/>
    <mergeCell ref="A29:E30"/>
    <mergeCell ref="A31:E31"/>
    <mergeCell ref="A36:E36"/>
  </mergeCells>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58DB-6989-4932-B8C3-B94EE85B05FA}">
  <dimension ref="A1:O43"/>
  <sheetViews>
    <sheetView workbookViewId="0">
      <selection sqref="A1:G1"/>
    </sheetView>
  </sheetViews>
  <sheetFormatPr defaultColWidth="10.85546875" defaultRowHeight="15" x14ac:dyDescent="0.25"/>
  <cols>
    <col min="1" max="1" width="20.7109375" style="37" customWidth="1"/>
    <col min="2" max="7" width="10.7109375" style="37" customWidth="1"/>
    <col min="8" max="8" width="10.85546875" style="37"/>
    <col min="9" max="9" width="20.7109375" style="37" customWidth="1"/>
    <col min="10" max="15" width="10.7109375" style="37" customWidth="1"/>
    <col min="16" max="16384" width="10.85546875" style="37"/>
  </cols>
  <sheetData>
    <row r="1" spans="1:15" ht="30.95" customHeight="1" x14ac:dyDescent="0.25">
      <c r="A1" s="232" t="s">
        <v>289</v>
      </c>
      <c r="B1" s="233"/>
      <c r="C1" s="233"/>
      <c r="D1" s="233"/>
      <c r="E1" s="233"/>
      <c r="F1" s="233"/>
      <c r="G1" s="233"/>
      <c r="H1" s="30" t="str">
        <f>HYPERLINK("#'Index'!A1", "Index")</f>
        <v>Index</v>
      </c>
    </row>
    <row r="3" spans="1:15" x14ac:dyDescent="0.25">
      <c r="A3" s="237" t="s">
        <v>72</v>
      </c>
      <c r="B3" s="238" t="s">
        <v>287</v>
      </c>
      <c r="C3" s="238"/>
      <c r="D3" s="238"/>
      <c r="E3" s="238"/>
      <c r="F3" s="238"/>
      <c r="G3" s="238"/>
      <c r="I3" s="237" t="s">
        <v>72</v>
      </c>
      <c r="J3" s="238" t="s">
        <v>288</v>
      </c>
      <c r="K3" s="238"/>
      <c r="L3" s="238"/>
      <c r="M3" s="238"/>
      <c r="N3" s="238"/>
      <c r="O3" s="238"/>
    </row>
    <row r="4" spans="1:15" ht="38.25" x14ac:dyDescent="0.25">
      <c r="A4" s="237" t="s">
        <v>132</v>
      </c>
      <c r="B4" s="20" t="s">
        <v>122</v>
      </c>
      <c r="C4" s="20" t="s">
        <v>123</v>
      </c>
      <c r="D4" s="20" t="s">
        <v>124</v>
      </c>
      <c r="E4" s="20" t="s">
        <v>125</v>
      </c>
      <c r="F4" s="20" t="s">
        <v>126</v>
      </c>
      <c r="G4" s="20" t="s">
        <v>61</v>
      </c>
      <c r="I4" s="237" t="s">
        <v>132</v>
      </c>
      <c r="J4" s="20" t="s">
        <v>122</v>
      </c>
      <c r="K4" s="20" t="s">
        <v>123</v>
      </c>
      <c r="L4" s="20" t="s">
        <v>124</v>
      </c>
      <c r="M4" s="20" t="s">
        <v>125</v>
      </c>
      <c r="N4" s="20" t="s">
        <v>126</v>
      </c>
      <c r="O4" s="20" t="s">
        <v>61</v>
      </c>
    </row>
    <row r="5" spans="1:15" x14ac:dyDescent="0.25">
      <c r="A5" s="6" t="s">
        <v>73</v>
      </c>
      <c r="B5" s="7">
        <v>0</v>
      </c>
      <c r="C5" s="7">
        <v>0</v>
      </c>
      <c r="D5" s="7">
        <v>0</v>
      </c>
      <c r="E5" s="7">
        <v>0</v>
      </c>
      <c r="F5" s="7">
        <v>0</v>
      </c>
      <c r="G5" s="23">
        <v>0</v>
      </c>
      <c r="I5" s="6" t="s">
        <v>73</v>
      </c>
      <c r="J5" s="15" t="s">
        <v>89</v>
      </c>
      <c r="K5" s="15" t="s">
        <v>89</v>
      </c>
      <c r="L5" s="15" t="s">
        <v>89</v>
      </c>
      <c r="M5" s="15" t="s">
        <v>89</v>
      </c>
      <c r="N5" s="15" t="s">
        <v>89</v>
      </c>
      <c r="O5" s="21" t="s">
        <v>89</v>
      </c>
    </row>
    <row r="6" spans="1:15" x14ac:dyDescent="0.25">
      <c r="A6" s="6" t="s">
        <v>74</v>
      </c>
      <c r="B6" s="7">
        <v>1</v>
      </c>
      <c r="C6" s="7">
        <v>5</v>
      </c>
      <c r="D6" s="7">
        <v>6</v>
      </c>
      <c r="E6" s="7">
        <v>6</v>
      </c>
      <c r="F6" s="7">
        <v>6</v>
      </c>
      <c r="G6" s="23">
        <v>24</v>
      </c>
      <c r="I6" s="6" t="s">
        <v>74</v>
      </c>
      <c r="J6" s="54">
        <v>4.1666666666666699E-2</v>
      </c>
      <c r="K6" s="54">
        <v>0.20833333333333301</v>
      </c>
      <c r="L6" s="54">
        <v>0.25</v>
      </c>
      <c r="M6" s="54">
        <v>0.25</v>
      </c>
      <c r="N6" s="54">
        <v>0.25</v>
      </c>
      <c r="O6" s="58">
        <v>1</v>
      </c>
    </row>
    <row r="7" spans="1:15" x14ac:dyDescent="0.25">
      <c r="A7" s="10" t="s">
        <v>75</v>
      </c>
      <c r="B7" s="11">
        <v>0</v>
      </c>
      <c r="C7" s="11">
        <v>0</v>
      </c>
      <c r="D7" s="11">
        <v>0</v>
      </c>
      <c r="E7" s="11">
        <v>0</v>
      </c>
      <c r="F7" s="11">
        <v>0</v>
      </c>
      <c r="G7" s="24">
        <v>0</v>
      </c>
      <c r="I7" s="10" t="s">
        <v>75</v>
      </c>
      <c r="J7" s="62" t="s">
        <v>89</v>
      </c>
      <c r="K7" s="62" t="s">
        <v>89</v>
      </c>
      <c r="L7" s="62" t="s">
        <v>89</v>
      </c>
      <c r="M7" s="62" t="s">
        <v>89</v>
      </c>
      <c r="N7" s="62" t="s">
        <v>89</v>
      </c>
      <c r="O7" s="63" t="s">
        <v>89</v>
      </c>
    </row>
    <row r="9" spans="1:15" ht="38.25" x14ac:dyDescent="0.25">
      <c r="A9" s="53" t="s">
        <v>76</v>
      </c>
      <c r="B9" s="20" t="s">
        <v>122</v>
      </c>
      <c r="C9" s="20" t="s">
        <v>123</v>
      </c>
      <c r="D9" s="20" t="s">
        <v>124</v>
      </c>
      <c r="E9" s="20" t="s">
        <v>125</v>
      </c>
      <c r="F9" s="20" t="s">
        <v>126</v>
      </c>
      <c r="G9" s="20" t="s">
        <v>61</v>
      </c>
      <c r="I9" s="53" t="s">
        <v>76</v>
      </c>
      <c r="J9" s="20" t="s">
        <v>122</v>
      </c>
      <c r="K9" s="20" t="s">
        <v>123</v>
      </c>
      <c r="L9" s="20" t="s">
        <v>124</v>
      </c>
      <c r="M9" s="20" t="s">
        <v>125</v>
      </c>
      <c r="N9" s="20" t="s">
        <v>126</v>
      </c>
      <c r="O9" s="20" t="s">
        <v>61</v>
      </c>
    </row>
    <row r="10" spans="1:15" x14ac:dyDescent="0.25">
      <c r="A10" s="6" t="s">
        <v>135</v>
      </c>
      <c r="B10" s="7">
        <v>0</v>
      </c>
      <c r="C10" s="7">
        <v>0</v>
      </c>
      <c r="D10" s="7">
        <v>0</v>
      </c>
      <c r="E10" s="7">
        <v>0</v>
      </c>
      <c r="F10" s="7">
        <v>0</v>
      </c>
      <c r="G10" s="23">
        <v>0</v>
      </c>
      <c r="I10" s="6" t="s">
        <v>135</v>
      </c>
      <c r="J10" s="15" t="s">
        <v>89</v>
      </c>
      <c r="K10" s="15" t="s">
        <v>89</v>
      </c>
      <c r="L10" s="15" t="s">
        <v>89</v>
      </c>
      <c r="M10" s="15" t="s">
        <v>89</v>
      </c>
      <c r="N10" s="15" t="s">
        <v>89</v>
      </c>
      <c r="O10" s="21" t="s">
        <v>89</v>
      </c>
    </row>
    <row r="11" spans="1:15" x14ac:dyDescent="0.25">
      <c r="A11" s="6" t="s">
        <v>136</v>
      </c>
      <c r="B11" s="7">
        <v>0</v>
      </c>
      <c r="C11" s="7">
        <v>0</v>
      </c>
      <c r="D11" s="7">
        <v>1</v>
      </c>
      <c r="E11" s="7">
        <v>2</v>
      </c>
      <c r="F11" s="7">
        <v>0</v>
      </c>
      <c r="G11" s="23">
        <v>3</v>
      </c>
      <c r="I11" s="6" t="s">
        <v>136</v>
      </c>
      <c r="J11" s="54">
        <v>0</v>
      </c>
      <c r="K11" s="54">
        <v>0</v>
      </c>
      <c r="L11" s="54">
        <v>0.33333333333333298</v>
      </c>
      <c r="M11" s="54">
        <v>0.66666666666666696</v>
      </c>
      <c r="N11" s="54">
        <v>0</v>
      </c>
      <c r="O11" s="58">
        <v>1</v>
      </c>
    </row>
    <row r="12" spans="1:15" x14ac:dyDescent="0.25">
      <c r="A12" s="6" t="s">
        <v>137</v>
      </c>
      <c r="B12" s="7">
        <v>0</v>
      </c>
      <c r="C12" s="7">
        <v>1</v>
      </c>
      <c r="D12" s="7">
        <v>2</v>
      </c>
      <c r="E12" s="7">
        <v>2</v>
      </c>
      <c r="F12" s="7">
        <v>4</v>
      </c>
      <c r="G12" s="23">
        <v>9</v>
      </c>
      <c r="I12" s="6" t="s">
        <v>137</v>
      </c>
      <c r="J12" s="54">
        <v>0</v>
      </c>
      <c r="K12" s="54">
        <v>0.11111111111111099</v>
      </c>
      <c r="L12" s="54">
        <v>0.22222222222222199</v>
      </c>
      <c r="M12" s="54">
        <v>0.22222222222222199</v>
      </c>
      <c r="N12" s="54">
        <v>0.44444444444444398</v>
      </c>
      <c r="O12" s="58">
        <v>1</v>
      </c>
    </row>
    <row r="13" spans="1:15" x14ac:dyDescent="0.25">
      <c r="A13" s="6" t="s">
        <v>77</v>
      </c>
      <c r="B13" s="7">
        <v>0</v>
      </c>
      <c r="C13" s="7">
        <v>4</v>
      </c>
      <c r="D13" s="7">
        <v>2</v>
      </c>
      <c r="E13" s="7">
        <v>1</v>
      </c>
      <c r="F13" s="7">
        <v>2</v>
      </c>
      <c r="G13" s="23">
        <v>9</v>
      </c>
      <c r="I13" s="6" t="s">
        <v>77</v>
      </c>
      <c r="J13" s="54">
        <v>0</v>
      </c>
      <c r="K13" s="54">
        <v>0.44444444444444398</v>
      </c>
      <c r="L13" s="54">
        <v>0.22222222222222199</v>
      </c>
      <c r="M13" s="54">
        <v>0.11111111111111099</v>
      </c>
      <c r="N13" s="54">
        <v>0.22222222222222199</v>
      </c>
      <c r="O13" s="58">
        <v>1</v>
      </c>
    </row>
    <row r="14" spans="1:15" x14ac:dyDescent="0.25">
      <c r="A14" s="6" t="s">
        <v>78</v>
      </c>
      <c r="B14" s="7">
        <v>1</v>
      </c>
      <c r="C14" s="7">
        <v>0</v>
      </c>
      <c r="D14" s="7">
        <v>1</v>
      </c>
      <c r="E14" s="7">
        <v>1</v>
      </c>
      <c r="F14" s="7">
        <v>0</v>
      </c>
      <c r="G14" s="23">
        <v>3</v>
      </c>
      <c r="I14" s="6" t="s">
        <v>78</v>
      </c>
      <c r="J14" s="54">
        <v>0.33333333333333298</v>
      </c>
      <c r="K14" s="54">
        <v>0</v>
      </c>
      <c r="L14" s="54">
        <v>0.33333333333333298</v>
      </c>
      <c r="M14" s="54">
        <v>0.33333333333333298</v>
      </c>
      <c r="N14" s="54">
        <v>0</v>
      </c>
      <c r="O14" s="58">
        <v>1</v>
      </c>
    </row>
    <row r="15" spans="1:15" x14ac:dyDescent="0.25">
      <c r="A15" s="6" t="s">
        <v>79</v>
      </c>
      <c r="B15" s="7">
        <v>0</v>
      </c>
      <c r="C15" s="7">
        <v>0</v>
      </c>
      <c r="D15" s="7">
        <v>0</v>
      </c>
      <c r="E15" s="7">
        <v>0</v>
      </c>
      <c r="F15" s="7">
        <v>0</v>
      </c>
      <c r="G15" s="23">
        <v>0</v>
      </c>
      <c r="I15" s="6" t="s">
        <v>79</v>
      </c>
      <c r="J15" s="15" t="s">
        <v>89</v>
      </c>
      <c r="K15" s="15" t="s">
        <v>89</v>
      </c>
      <c r="L15" s="15" t="s">
        <v>89</v>
      </c>
      <c r="M15" s="15" t="s">
        <v>89</v>
      </c>
      <c r="N15" s="15" t="s">
        <v>89</v>
      </c>
      <c r="O15" s="21" t="s">
        <v>89</v>
      </c>
    </row>
    <row r="16" spans="1:15" x14ac:dyDescent="0.25">
      <c r="A16" s="6" t="s">
        <v>139</v>
      </c>
      <c r="B16" s="7">
        <v>0</v>
      </c>
      <c r="C16" s="7">
        <v>0</v>
      </c>
      <c r="D16" s="7">
        <v>0</v>
      </c>
      <c r="E16" s="7">
        <v>0</v>
      </c>
      <c r="F16" s="7">
        <v>0</v>
      </c>
      <c r="G16" s="23">
        <v>0</v>
      </c>
      <c r="I16" s="6" t="s">
        <v>139</v>
      </c>
      <c r="J16" s="15" t="s">
        <v>89</v>
      </c>
      <c r="K16" s="15" t="s">
        <v>89</v>
      </c>
      <c r="L16" s="15" t="s">
        <v>89</v>
      </c>
      <c r="M16" s="15" t="s">
        <v>89</v>
      </c>
      <c r="N16" s="15" t="s">
        <v>89</v>
      </c>
      <c r="O16" s="21" t="s">
        <v>89</v>
      </c>
    </row>
    <row r="17" spans="1:15" x14ac:dyDescent="0.25">
      <c r="A17" s="6" t="s">
        <v>138</v>
      </c>
      <c r="B17" s="7">
        <v>0</v>
      </c>
      <c r="C17" s="7">
        <v>0</v>
      </c>
      <c r="D17" s="7">
        <v>0</v>
      </c>
      <c r="E17" s="7">
        <v>0</v>
      </c>
      <c r="F17" s="7">
        <v>0</v>
      </c>
      <c r="G17" s="23">
        <v>0</v>
      </c>
      <c r="I17" s="6" t="s">
        <v>138</v>
      </c>
      <c r="J17" s="15" t="s">
        <v>89</v>
      </c>
      <c r="K17" s="15" t="s">
        <v>89</v>
      </c>
      <c r="L17" s="15" t="s">
        <v>89</v>
      </c>
      <c r="M17" s="15" t="s">
        <v>89</v>
      </c>
      <c r="N17" s="15" t="s">
        <v>89</v>
      </c>
      <c r="O17" s="21" t="s">
        <v>89</v>
      </c>
    </row>
    <row r="18" spans="1:15" x14ac:dyDescent="0.25">
      <c r="A18" s="10" t="s">
        <v>75</v>
      </c>
      <c r="B18" s="11">
        <v>0</v>
      </c>
      <c r="C18" s="11">
        <v>0</v>
      </c>
      <c r="D18" s="11">
        <v>0</v>
      </c>
      <c r="E18" s="11">
        <v>0</v>
      </c>
      <c r="F18" s="11">
        <v>0</v>
      </c>
      <c r="G18" s="24">
        <v>0</v>
      </c>
      <c r="I18" s="10" t="s">
        <v>75</v>
      </c>
      <c r="J18" s="62" t="s">
        <v>89</v>
      </c>
      <c r="K18" s="62" t="s">
        <v>89</v>
      </c>
      <c r="L18" s="62" t="s">
        <v>89</v>
      </c>
      <c r="M18" s="62" t="s">
        <v>89</v>
      </c>
      <c r="N18" s="62" t="s">
        <v>89</v>
      </c>
      <c r="O18" s="63" t="s">
        <v>89</v>
      </c>
    </row>
    <row r="20" spans="1:15" ht="38.25" x14ac:dyDescent="0.25">
      <c r="A20" s="53" t="s">
        <v>285</v>
      </c>
      <c r="B20" s="20" t="s">
        <v>122</v>
      </c>
      <c r="C20" s="20" t="s">
        <v>123</v>
      </c>
      <c r="D20" s="20" t="s">
        <v>124</v>
      </c>
      <c r="E20" s="20" t="s">
        <v>125</v>
      </c>
      <c r="F20" s="20" t="s">
        <v>126</v>
      </c>
      <c r="G20" s="20" t="s">
        <v>61</v>
      </c>
      <c r="I20" s="82" t="s">
        <v>285</v>
      </c>
      <c r="J20" s="20" t="s">
        <v>122</v>
      </c>
      <c r="K20" s="20" t="s">
        <v>123</v>
      </c>
      <c r="L20" s="20" t="s">
        <v>124</v>
      </c>
      <c r="M20" s="20" t="s">
        <v>125</v>
      </c>
      <c r="N20" s="20" t="s">
        <v>126</v>
      </c>
      <c r="O20" s="20" t="s">
        <v>61</v>
      </c>
    </row>
    <row r="21" spans="1:15" x14ac:dyDescent="0.25">
      <c r="A21" s="6" t="s">
        <v>80</v>
      </c>
      <c r="B21" s="7">
        <v>0</v>
      </c>
      <c r="C21" s="7">
        <v>0</v>
      </c>
      <c r="D21" s="7">
        <v>0</v>
      </c>
      <c r="E21" s="7">
        <v>0</v>
      </c>
      <c r="F21" s="7">
        <v>0</v>
      </c>
      <c r="G21" s="23">
        <v>0</v>
      </c>
      <c r="I21" s="6" t="s">
        <v>80</v>
      </c>
      <c r="J21" s="15" t="s">
        <v>89</v>
      </c>
      <c r="K21" s="15" t="s">
        <v>89</v>
      </c>
      <c r="L21" s="15" t="s">
        <v>89</v>
      </c>
      <c r="M21" s="15" t="s">
        <v>89</v>
      </c>
      <c r="N21" s="15" t="s">
        <v>89</v>
      </c>
      <c r="O21" s="21" t="s">
        <v>89</v>
      </c>
    </row>
    <row r="22" spans="1:15" x14ac:dyDescent="0.25">
      <c r="A22" s="6" t="s">
        <v>81</v>
      </c>
      <c r="B22" s="7">
        <v>0</v>
      </c>
      <c r="C22" s="7">
        <v>0</v>
      </c>
      <c r="D22" s="7">
        <v>1</v>
      </c>
      <c r="E22" s="7">
        <v>0</v>
      </c>
      <c r="F22" s="7">
        <v>0</v>
      </c>
      <c r="G22" s="23">
        <v>1</v>
      </c>
      <c r="I22" s="6" t="s">
        <v>81</v>
      </c>
      <c r="J22" s="54">
        <v>0</v>
      </c>
      <c r="K22" s="54">
        <v>0</v>
      </c>
      <c r="L22" s="54">
        <v>1</v>
      </c>
      <c r="M22" s="54">
        <v>0</v>
      </c>
      <c r="N22" s="54">
        <v>0</v>
      </c>
      <c r="O22" s="58">
        <v>1</v>
      </c>
    </row>
    <row r="23" spans="1:15" x14ac:dyDescent="0.25">
      <c r="A23" s="6" t="s">
        <v>82</v>
      </c>
      <c r="B23" s="7">
        <v>0</v>
      </c>
      <c r="C23" s="7">
        <v>0</v>
      </c>
      <c r="D23" s="7">
        <v>0</v>
      </c>
      <c r="E23" s="7">
        <v>0</v>
      </c>
      <c r="F23" s="7">
        <v>0</v>
      </c>
      <c r="G23" s="23">
        <v>0</v>
      </c>
      <c r="I23" s="6" t="s">
        <v>82</v>
      </c>
      <c r="J23" s="15" t="s">
        <v>89</v>
      </c>
      <c r="K23" s="15" t="s">
        <v>89</v>
      </c>
      <c r="L23" s="15" t="s">
        <v>89</v>
      </c>
      <c r="M23" s="15" t="s">
        <v>89</v>
      </c>
      <c r="N23" s="15" t="s">
        <v>89</v>
      </c>
      <c r="O23" s="21" t="s">
        <v>89</v>
      </c>
    </row>
    <row r="24" spans="1:15" x14ac:dyDescent="0.25">
      <c r="A24" s="6" t="s">
        <v>83</v>
      </c>
      <c r="B24" s="7">
        <v>0</v>
      </c>
      <c r="C24" s="7">
        <v>0</v>
      </c>
      <c r="D24" s="7">
        <v>0</v>
      </c>
      <c r="E24" s="7">
        <v>0</v>
      </c>
      <c r="F24" s="7">
        <v>0</v>
      </c>
      <c r="G24" s="23">
        <v>0</v>
      </c>
      <c r="I24" s="6" t="s">
        <v>83</v>
      </c>
      <c r="J24" s="15" t="s">
        <v>89</v>
      </c>
      <c r="K24" s="15" t="s">
        <v>89</v>
      </c>
      <c r="L24" s="15" t="s">
        <v>89</v>
      </c>
      <c r="M24" s="15" t="s">
        <v>89</v>
      </c>
      <c r="N24" s="15" t="s">
        <v>89</v>
      </c>
      <c r="O24" s="21" t="s">
        <v>89</v>
      </c>
    </row>
    <row r="25" spans="1:15" x14ac:dyDescent="0.25">
      <c r="A25" s="6" t="s">
        <v>84</v>
      </c>
      <c r="B25" s="7">
        <v>1</v>
      </c>
      <c r="C25" s="7">
        <v>2</v>
      </c>
      <c r="D25" s="7">
        <v>2</v>
      </c>
      <c r="E25" s="7">
        <v>4</v>
      </c>
      <c r="F25" s="7">
        <v>4</v>
      </c>
      <c r="G25" s="23">
        <v>13</v>
      </c>
      <c r="I25" s="6" t="s">
        <v>84</v>
      </c>
      <c r="J25" s="54">
        <v>7.69230769230769E-2</v>
      </c>
      <c r="K25" s="54">
        <v>0.15384615384615399</v>
      </c>
      <c r="L25" s="54">
        <v>0.15384615384615399</v>
      </c>
      <c r="M25" s="54">
        <v>0.30769230769230799</v>
      </c>
      <c r="N25" s="54">
        <v>0.30769230769230799</v>
      </c>
      <c r="O25" s="58">
        <v>1</v>
      </c>
    </row>
    <row r="26" spans="1:15" x14ac:dyDescent="0.25">
      <c r="A26" s="10" t="s">
        <v>75</v>
      </c>
      <c r="B26" s="11">
        <v>0</v>
      </c>
      <c r="C26" s="11">
        <v>3</v>
      </c>
      <c r="D26" s="11">
        <v>3</v>
      </c>
      <c r="E26" s="11">
        <v>2</v>
      </c>
      <c r="F26" s="11">
        <v>2</v>
      </c>
      <c r="G26" s="24">
        <v>10</v>
      </c>
      <c r="I26" s="10" t="s">
        <v>75</v>
      </c>
      <c r="J26" s="59">
        <v>0</v>
      </c>
      <c r="K26" s="59">
        <v>0.3</v>
      </c>
      <c r="L26" s="59">
        <v>0.3</v>
      </c>
      <c r="M26" s="59">
        <v>0.2</v>
      </c>
      <c r="N26" s="59">
        <v>0.2</v>
      </c>
      <c r="O26" s="60">
        <v>1</v>
      </c>
    </row>
    <row r="27" spans="1:15" x14ac:dyDescent="0.25">
      <c r="O27" s="31" t="s">
        <v>86</v>
      </c>
    </row>
    <row r="28" spans="1:15" x14ac:dyDescent="0.25">
      <c r="A28" s="235" t="s">
        <v>133</v>
      </c>
      <c r="B28" s="236"/>
      <c r="C28" s="236"/>
      <c r="D28" s="236"/>
      <c r="E28" s="236"/>
      <c r="F28" s="236"/>
      <c r="G28" s="236"/>
    </row>
    <row r="30" spans="1:15" x14ac:dyDescent="0.25">
      <c r="A30" s="29" t="s">
        <v>85</v>
      </c>
    </row>
    <row r="31" spans="1:15" ht="14.45" customHeight="1" x14ac:dyDescent="0.25">
      <c r="A31" s="235" t="s">
        <v>220</v>
      </c>
      <c r="B31" s="235"/>
      <c r="C31" s="235"/>
      <c r="D31" s="235"/>
      <c r="E31" s="235"/>
      <c r="F31" s="235"/>
      <c r="G31" s="235"/>
    </row>
    <row r="32" spans="1:15" x14ac:dyDescent="0.25">
      <c r="A32" s="235"/>
      <c r="B32" s="235"/>
      <c r="C32" s="235"/>
      <c r="D32" s="235"/>
      <c r="E32" s="235"/>
      <c r="F32" s="235"/>
      <c r="G32" s="235"/>
    </row>
    <row r="33" spans="1:8" x14ac:dyDescent="0.25">
      <c r="A33" s="235" t="s">
        <v>221</v>
      </c>
      <c r="B33" s="236"/>
      <c r="C33" s="236"/>
      <c r="D33" s="236"/>
      <c r="E33" s="236"/>
      <c r="F33" s="236"/>
      <c r="G33" s="236"/>
    </row>
    <row r="34" spans="1:8" ht="14.45" customHeight="1" x14ac:dyDescent="0.25">
      <c r="A34" s="214" t="s">
        <v>454</v>
      </c>
      <c r="B34" s="214"/>
      <c r="C34" s="214"/>
      <c r="D34" s="214"/>
      <c r="E34" s="214"/>
      <c r="F34" s="214"/>
      <c r="G34" s="214"/>
      <c r="H34" s="86"/>
    </row>
    <row r="35" spans="1:8" x14ac:dyDescent="0.25">
      <c r="A35" s="214"/>
      <c r="B35" s="214"/>
      <c r="C35" s="214"/>
      <c r="D35" s="214"/>
      <c r="E35" s="214"/>
      <c r="F35" s="214"/>
      <c r="G35" s="214"/>
      <c r="H35" s="86"/>
    </row>
    <row r="36" spans="1:8" x14ac:dyDescent="0.25">
      <c r="A36" s="214"/>
      <c r="B36" s="214"/>
      <c r="C36" s="214"/>
      <c r="D36" s="214"/>
      <c r="E36" s="214"/>
      <c r="F36" s="214"/>
      <c r="G36" s="214"/>
      <c r="H36" s="86"/>
    </row>
    <row r="37" spans="1:8" x14ac:dyDescent="0.25">
      <c r="A37" s="214"/>
      <c r="B37" s="214"/>
      <c r="C37" s="214"/>
      <c r="D37" s="214"/>
      <c r="E37" s="214"/>
      <c r="F37" s="214"/>
      <c r="G37" s="214"/>
    </row>
    <row r="38" spans="1:8" s="177" customFormat="1" x14ac:dyDescent="0.25">
      <c r="A38" s="214"/>
      <c r="B38" s="214"/>
      <c r="C38" s="214"/>
      <c r="D38" s="214"/>
      <c r="E38" s="214"/>
      <c r="F38" s="214"/>
      <c r="G38" s="214"/>
    </row>
    <row r="39" spans="1:8" ht="14.45" customHeight="1" x14ac:dyDescent="0.25">
      <c r="A39" s="235" t="s">
        <v>522</v>
      </c>
      <c r="B39" s="235"/>
      <c r="C39" s="235"/>
      <c r="D39" s="235"/>
      <c r="E39" s="235"/>
      <c r="F39" s="235"/>
      <c r="G39" s="235"/>
    </row>
    <row r="40" spans="1:8" x14ac:dyDescent="0.25">
      <c r="A40" s="235"/>
      <c r="B40" s="235"/>
      <c r="C40" s="235"/>
      <c r="D40" s="235"/>
      <c r="E40" s="235"/>
      <c r="F40" s="235"/>
      <c r="G40" s="235"/>
    </row>
    <row r="41" spans="1:8" x14ac:dyDescent="0.25">
      <c r="A41" s="235"/>
      <c r="B41" s="235"/>
      <c r="C41" s="235"/>
      <c r="D41" s="235"/>
      <c r="E41" s="235"/>
      <c r="F41" s="235"/>
      <c r="G41" s="235"/>
    </row>
    <row r="42" spans="1:8" x14ac:dyDescent="0.25">
      <c r="A42" s="235" t="s">
        <v>283</v>
      </c>
      <c r="B42" s="236"/>
      <c r="C42" s="236"/>
      <c r="D42" s="236"/>
      <c r="E42" s="236"/>
      <c r="F42" s="236"/>
      <c r="G42" s="236"/>
    </row>
    <row r="43" spans="1:8" x14ac:dyDescent="0.25">
      <c r="A43" s="236"/>
      <c r="B43" s="236"/>
      <c r="C43" s="236"/>
      <c r="D43" s="236"/>
      <c r="E43" s="236"/>
      <c r="F43" s="236"/>
      <c r="G43" s="236"/>
    </row>
  </sheetData>
  <mergeCells count="11">
    <mergeCell ref="A42:G43"/>
    <mergeCell ref="A31:G32"/>
    <mergeCell ref="A1:G1"/>
    <mergeCell ref="A3:A4"/>
    <mergeCell ref="B3:G3"/>
    <mergeCell ref="I3:I4"/>
    <mergeCell ref="J3:O3"/>
    <mergeCell ref="A28:G28"/>
    <mergeCell ref="A33:G33"/>
    <mergeCell ref="A39:G41"/>
    <mergeCell ref="A34:G38"/>
  </mergeCells>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581E-956F-4EB6-9DDC-8F1C28288631}">
  <dimension ref="A1:L17"/>
  <sheetViews>
    <sheetView workbookViewId="0">
      <selection sqref="A1:K1"/>
    </sheetView>
  </sheetViews>
  <sheetFormatPr defaultColWidth="10.85546875" defaultRowHeight="15" x14ac:dyDescent="0.25"/>
  <cols>
    <col min="1" max="1" width="17.7109375" style="37" customWidth="1"/>
    <col min="2" max="16384" width="10.85546875" style="37"/>
  </cols>
  <sheetData>
    <row r="1" spans="1:12" x14ac:dyDescent="0.25">
      <c r="A1" s="239" t="s">
        <v>460</v>
      </c>
      <c r="B1" s="236"/>
      <c r="C1" s="236"/>
      <c r="D1" s="236"/>
      <c r="E1" s="236"/>
      <c r="F1" s="236"/>
      <c r="G1" s="236"/>
      <c r="H1" s="236"/>
      <c r="I1" s="236"/>
      <c r="J1" s="236"/>
      <c r="K1" s="236"/>
      <c r="L1" s="30" t="str">
        <f>HYPERLINK("#'Index'!A1", "Index")</f>
        <v>Index</v>
      </c>
    </row>
    <row r="3" spans="1:12" x14ac:dyDescent="0.25">
      <c r="A3" s="53" t="s">
        <v>49</v>
      </c>
      <c r="B3" s="5" t="s">
        <v>50</v>
      </c>
      <c r="C3" s="5" t="s">
        <v>51</v>
      </c>
      <c r="D3" s="5" t="s">
        <v>52</v>
      </c>
      <c r="E3" s="5" t="s">
        <v>53</v>
      </c>
      <c r="F3" s="5" t="s">
        <v>54</v>
      </c>
      <c r="G3" s="5" t="s">
        <v>55</v>
      </c>
      <c r="H3" s="5" t="s">
        <v>56</v>
      </c>
      <c r="I3" s="5" t="s">
        <v>57</v>
      </c>
      <c r="J3" s="5" t="s">
        <v>58</v>
      </c>
      <c r="K3" s="18" t="s">
        <v>298</v>
      </c>
      <c r="L3" s="5" t="s">
        <v>218</v>
      </c>
    </row>
    <row r="4" spans="1:12" x14ac:dyDescent="0.25">
      <c r="A4" s="6" t="s">
        <v>59</v>
      </c>
      <c r="B4" s="7">
        <v>738</v>
      </c>
      <c r="C4" s="7">
        <v>684</v>
      </c>
      <c r="D4" s="7">
        <v>618</v>
      </c>
      <c r="E4" s="7">
        <v>580</v>
      </c>
      <c r="F4" s="7">
        <v>784</v>
      </c>
      <c r="G4" s="7">
        <v>962</v>
      </c>
      <c r="H4" s="7">
        <v>979</v>
      </c>
      <c r="I4" s="7">
        <v>875</v>
      </c>
      <c r="J4" s="7">
        <v>723</v>
      </c>
      <c r="K4" s="7">
        <v>547</v>
      </c>
      <c r="L4" s="7">
        <v>882</v>
      </c>
    </row>
    <row r="5" spans="1:12" x14ac:dyDescent="0.25">
      <c r="A5" s="6" t="s">
        <v>60</v>
      </c>
      <c r="B5" s="7">
        <v>2028</v>
      </c>
      <c r="C5" s="7">
        <v>2005</v>
      </c>
      <c r="D5" s="7">
        <v>1952</v>
      </c>
      <c r="E5" s="7">
        <v>1986</v>
      </c>
      <c r="F5" s="7">
        <v>2405</v>
      </c>
      <c r="G5" s="7">
        <v>2637</v>
      </c>
      <c r="H5" s="7">
        <v>2613</v>
      </c>
      <c r="I5" s="7">
        <v>2562</v>
      </c>
      <c r="J5" s="7">
        <v>2989</v>
      </c>
      <c r="K5" s="7">
        <v>2722</v>
      </c>
      <c r="L5" s="7">
        <v>3525</v>
      </c>
    </row>
    <row r="6" spans="1:12" x14ac:dyDescent="0.25">
      <c r="A6" s="53" t="s">
        <v>61</v>
      </c>
      <c r="B6" s="53">
        <v>2766</v>
      </c>
      <c r="C6" s="53">
        <v>2689</v>
      </c>
      <c r="D6" s="53">
        <v>2570</v>
      </c>
      <c r="E6" s="53">
        <v>2566</v>
      </c>
      <c r="F6" s="53">
        <v>3189</v>
      </c>
      <c r="G6" s="53">
        <v>3599</v>
      </c>
      <c r="H6" s="53">
        <v>3592</v>
      </c>
      <c r="I6" s="53">
        <v>3437</v>
      </c>
      <c r="J6" s="53">
        <v>3712</v>
      </c>
      <c r="K6" s="53">
        <v>3269</v>
      </c>
      <c r="L6" s="53">
        <v>4407</v>
      </c>
    </row>
    <row r="9" spans="1:12" x14ac:dyDescent="0.25">
      <c r="A9" s="53" t="s">
        <v>49</v>
      </c>
      <c r="B9" s="5" t="s">
        <v>50</v>
      </c>
      <c r="C9" s="5" t="s">
        <v>51</v>
      </c>
      <c r="D9" s="5" t="s">
        <v>52</v>
      </c>
      <c r="E9" s="5" t="s">
        <v>53</v>
      </c>
      <c r="F9" s="5" t="s">
        <v>54</v>
      </c>
      <c r="G9" s="5" t="s">
        <v>55</v>
      </c>
      <c r="H9" s="5" t="s">
        <v>56</v>
      </c>
      <c r="I9" s="5" t="s">
        <v>57</v>
      </c>
      <c r="J9" s="5" t="s">
        <v>58</v>
      </c>
      <c r="K9" s="18" t="s">
        <v>298</v>
      </c>
      <c r="L9" s="5" t="s">
        <v>218</v>
      </c>
    </row>
    <row r="10" spans="1:12" x14ac:dyDescent="0.25">
      <c r="A10" s="6" t="s">
        <v>59</v>
      </c>
      <c r="B10" s="54">
        <v>0.26681127982646402</v>
      </c>
      <c r="C10" s="54">
        <v>0.25436965414652302</v>
      </c>
      <c r="D10" s="54">
        <v>0.240466926070039</v>
      </c>
      <c r="E10" s="54">
        <v>0.22603273577552599</v>
      </c>
      <c r="F10" s="54">
        <v>0.245845092505488</v>
      </c>
      <c r="G10" s="54">
        <v>0.267296471242012</v>
      </c>
      <c r="H10" s="54">
        <v>0.27255011135857499</v>
      </c>
      <c r="I10" s="54">
        <v>0.25458248472505102</v>
      </c>
      <c r="J10" s="54">
        <v>0.19477370689655199</v>
      </c>
      <c r="K10" s="54">
        <v>0.16732945855001499</v>
      </c>
      <c r="L10" s="54">
        <v>0.200136147038802</v>
      </c>
    </row>
    <row r="11" spans="1:12" x14ac:dyDescent="0.25">
      <c r="A11" s="6" t="s">
        <v>60</v>
      </c>
      <c r="B11" s="54">
        <v>0.73318872017353598</v>
      </c>
      <c r="C11" s="54">
        <v>0.74563034585347698</v>
      </c>
      <c r="D11" s="54">
        <v>0.75953307392996094</v>
      </c>
      <c r="E11" s="54">
        <v>0.77396726422447404</v>
      </c>
      <c r="F11" s="54">
        <v>0.75415490749451197</v>
      </c>
      <c r="G11" s="54">
        <v>0.73270352875798805</v>
      </c>
      <c r="H11" s="54">
        <v>0.72744988864142501</v>
      </c>
      <c r="I11" s="54">
        <v>0.74541751527494904</v>
      </c>
      <c r="J11" s="54">
        <v>0.80522629310344795</v>
      </c>
      <c r="K11" s="54">
        <v>0.83267054144998498</v>
      </c>
      <c r="L11" s="54">
        <v>0.799863852961198</v>
      </c>
    </row>
    <row r="12" spans="1:12" x14ac:dyDescent="0.25">
      <c r="A12" s="53" t="s">
        <v>61</v>
      </c>
      <c r="B12" s="55">
        <v>1</v>
      </c>
      <c r="C12" s="55">
        <v>1</v>
      </c>
      <c r="D12" s="55">
        <v>1</v>
      </c>
      <c r="E12" s="55">
        <v>1</v>
      </c>
      <c r="F12" s="55">
        <v>1</v>
      </c>
      <c r="G12" s="55">
        <v>1</v>
      </c>
      <c r="H12" s="55">
        <v>1</v>
      </c>
      <c r="I12" s="55">
        <v>1</v>
      </c>
      <c r="J12" s="55">
        <v>1</v>
      </c>
      <c r="K12" s="55">
        <v>1</v>
      </c>
      <c r="L12" s="55">
        <v>1</v>
      </c>
    </row>
    <row r="13" spans="1:12" x14ac:dyDescent="0.25">
      <c r="L13" s="31" t="s">
        <v>86</v>
      </c>
    </row>
    <row r="14" spans="1:12" x14ac:dyDescent="0.25">
      <c r="A14" s="29" t="s">
        <v>85</v>
      </c>
      <c r="B14" s="29"/>
      <c r="C14" s="29"/>
      <c r="D14" s="29"/>
      <c r="E14" s="29"/>
      <c r="F14" s="29"/>
      <c r="G14" s="29"/>
      <c r="H14" s="29"/>
      <c r="I14" s="29"/>
      <c r="J14" s="29"/>
      <c r="K14" s="29"/>
      <c r="L14" s="29"/>
    </row>
    <row r="15" spans="1:12" x14ac:dyDescent="0.25">
      <c r="A15" s="235" t="s">
        <v>455</v>
      </c>
      <c r="B15" s="235"/>
      <c r="C15" s="235"/>
      <c r="D15" s="235"/>
      <c r="E15" s="235"/>
      <c r="F15" s="235"/>
      <c r="G15" s="235"/>
      <c r="H15" s="235"/>
      <c r="I15" s="235"/>
      <c r="J15" s="235"/>
      <c r="K15" s="235"/>
      <c r="L15" s="235"/>
    </row>
    <row r="16" spans="1:12" x14ac:dyDescent="0.25">
      <c r="A16" s="236"/>
      <c r="B16" s="236"/>
      <c r="C16" s="236"/>
      <c r="D16" s="236"/>
      <c r="E16" s="236"/>
      <c r="F16" s="236"/>
      <c r="G16" s="236"/>
      <c r="H16" s="236"/>
      <c r="I16" s="236"/>
      <c r="J16" s="236"/>
      <c r="K16" s="236"/>
      <c r="L16" s="236"/>
    </row>
    <row r="17" spans="1:12" x14ac:dyDescent="0.25">
      <c r="A17" s="236"/>
      <c r="B17" s="236"/>
      <c r="C17" s="236"/>
      <c r="D17" s="236"/>
      <c r="E17" s="236"/>
      <c r="F17" s="236"/>
      <c r="G17" s="236"/>
      <c r="H17" s="236"/>
      <c r="I17" s="236"/>
      <c r="J17" s="236"/>
      <c r="K17" s="236"/>
      <c r="L17" s="236"/>
    </row>
  </sheetData>
  <mergeCells count="2">
    <mergeCell ref="A1:K1"/>
    <mergeCell ref="A15:L17"/>
  </mergeCells>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A778B-A566-4C4A-9B97-1F3895FE4479}">
  <dimension ref="A1:L27"/>
  <sheetViews>
    <sheetView workbookViewId="0">
      <selection sqref="A1:K1"/>
    </sheetView>
  </sheetViews>
  <sheetFormatPr defaultColWidth="10.85546875" defaultRowHeight="15" x14ac:dyDescent="0.25"/>
  <cols>
    <col min="1" max="1" width="30.7109375" style="37" customWidth="1"/>
    <col min="2" max="16384" width="10.85546875" style="37"/>
  </cols>
  <sheetData>
    <row r="1" spans="1:12" x14ac:dyDescent="0.25">
      <c r="A1" s="239" t="s">
        <v>461</v>
      </c>
      <c r="B1" s="236"/>
      <c r="C1" s="236"/>
      <c r="D1" s="236"/>
      <c r="E1" s="236"/>
      <c r="F1" s="236"/>
      <c r="G1" s="236"/>
      <c r="H1" s="236"/>
      <c r="I1" s="236"/>
      <c r="J1" s="236"/>
      <c r="K1" s="236"/>
      <c r="L1" s="30" t="str">
        <f>HYPERLINK("#'Index'!A1", "Index")</f>
        <v>Index</v>
      </c>
    </row>
    <row r="3" spans="1:12" x14ac:dyDescent="0.25">
      <c r="A3" s="53" t="s">
        <v>62</v>
      </c>
      <c r="B3" s="5" t="s">
        <v>50</v>
      </c>
      <c r="C3" s="5" t="s">
        <v>51</v>
      </c>
      <c r="D3" s="5" t="s">
        <v>52</v>
      </c>
      <c r="E3" s="5" t="s">
        <v>53</v>
      </c>
      <c r="F3" s="5" t="s">
        <v>54</v>
      </c>
      <c r="G3" s="5" t="s">
        <v>55</v>
      </c>
      <c r="H3" s="5" t="s">
        <v>56</v>
      </c>
      <c r="I3" s="5" t="s">
        <v>57</v>
      </c>
      <c r="J3" s="5" t="s">
        <v>58</v>
      </c>
      <c r="K3" s="18" t="s">
        <v>298</v>
      </c>
      <c r="L3" s="5" t="s">
        <v>218</v>
      </c>
    </row>
    <row r="4" spans="1:12" x14ac:dyDescent="0.25">
      <c r="A4" s="6" t="s">
        <v>63</v>
      </c>
      <c r="B4" s="7">
        <v>21</v>
      </c>
      <c r="C4" s="7">
        <v>14</v>
      </c>
      <c r="D4" s="7">
        <v>15</v>
      </c>
      <c r="E4" s="7">
        <v>8</v>
      </c>
      <c r="F4" s="7">
        <v>11</v>
      </c>
      <c r="G4" s="7">
        <v>8</v>
      </c>
      <c r="H4" s="7">
        <v>8</v>
      </c>
      <c r="I4" s="7">
        <v>15</v>
      </c>
      <c r="J4" s="7">
        <v>12</v>
      </c>
      <c r="K4" s="7">
        <v>8</v>
      </c>
      <c r="L4" s="7">
        <v>11</v>
      </c>
    </row>
    <row r="5" spans="1:12" x14ac:dyDescent="0.25">
      <c r="A5" s="6" t="s">
        <v>64</v>
      </c>
      <c r="B5" s="7">
        <v>119</v>
      </c>
      <c r="C5" s="7">
        <v>104</v>
      </c>
      <c r="D5" s="7">
        <v>80</v>
      </c>
      <c r="E5" s="7">
        <v>90</v>
      </c>
      <c r="F5" s="7">
        <v>76</v>
      </c>
      <c r="G5" s="7">
        <v>81</v>
      </c>
      <c r="H5" s="7">
        <v>79</v>
      </c>
      <c r="I5" s="7">
        <v>78</v>
      </c>
      <c r="J5" s="7">
        <v>82</v>
      </c>
      <c r="K5" s="7">
        <v>100</v>
      </c>
      <c r="L5" s="7">
        <v>173</v>
      </c>
    </row>
    <row r="6" spans="1:12" x14ac:dyDescent="0.25">
      <c r="A6" s="6" t="s">
        <v>65</v>
      </c>
      <c r="B6" s="7">
        <v>680</v>
      </c>
      <c r="C6" s="7">
        <v>634</v>
      </c>
      <c r="D6" s="7">
        <v>509</v>
      </c>
      <c r="E6" s="7">
        <v>465</v>
      </c>
      <c r="F6" s="7">
        <v>528</v>
      </c>
      <c r="G6" s="7">
        <v>485</v>
      </c>
      <c r="H6" s="7">
        <v>463</v>
      </c>
      <c r="I6" s="7">
        <v>586</v>
      </c>
      <c r="J6" s="7">
        <v>598</v>
      </c>
      <c r="K6" s="7">
        <v>475</v>
      </c>
      <c r="L6" s="7">
        <v>665</v>
      </c>
    </row>
    <row r="7" spans="1:12" x14ac:dyDescent="0.25">
      <c r="A7" s="6" t="s">
        <v>66</v>
      </c>
      <c r="B7" s="7">
        <v>826</v>
      </c>
      <c r="C7" s="7">
        <v>831</v>
      </c>
      <c r="D7" s="7">
        <v>897</v>
      </c>
      <c r="E7" s="7">
        <v>956</v>
      </c>
      <c r="F7" s="7">
        <v>1237</v>
      </c>
      <c r="G7" s="7">
        <v>1309</v>
      </c>
      <c r="H7" s="7">
        <v>1245</v>
      </c>
      <c r="I7" s="7">
        <v>1024</v>
      </c>
      <c r="J7" s="7">
        <v>1074</v>
      </c>
      <c r="K7" s="7">
        <v>1035</v>
      </c>
      <c r="L7" s="7">
        <v>1653</v>
      </c>
    </row>
    <row r="8" spans="1:12" x14ac:dyDescent="0.25">
      <c r="A8" s="6" t="s">
        <v>67</v>
      </c>
      <c r="B8" s="7">
        <v>1097</v>
      </c>
      <c r="C8" s="7">
        <v>1084</v>
      </c>
      <c r="D8" s="7">
        <v>1048</v>
      </c>
      <c r="E8" s="7">
        <v>1030</v>
      </c>
      <c r="F8" s="7">
        <v>1293</v>
      </c>
      <c r="G8" s="7">
        <v>1665</v>
      </c>
      <c r="H8" s="7">
        <v>1751</v>
      </c>
      <c r="I8" s="7">
        <v>1668</v>
      </c>
      <c r="J8" s="7">
        <v>1871</v>
      </c>
      <c r="K8" s="7">
        <v>1603</v>
      </c>
      <c r="L8" s="7">
        <v>1813</v>
      </c>
    </row>
    <row r="9" spans="1:12" x14ac:dyDescent="0.25">
      <c r="A9" s="6" t="s">
        <v>87</v>
      </c>
      <c r="B9" s="7">
        <v>23</v>
      </c>
      <c r="C9" s="7">
        <v>22</v>
      </c>
      <c r="D9" s="7">
        <v>21</v>
      </c>
      <c r="E9" s="7">
        <v>17</v>
      </c>
      <c r="F9" s="7">
        <v>44</v>
      </c>
      <c r="G9" s="7">
        <v>51</v>
      </c>
      <c r="H9" s="7">
        <v>46</v>
      </c>
      <c r="I9" s="7">
        <v>66</v>
      </c>
      <c r="J9" s="7">
        <v>75</v>
      </c>
      <c r="K9" s="7">
        <v>48</v>
      </c>
      <c r="L9" s="7">
        <v>92</v>
      </c>
    </row>
    <row r="10" spans="1:12" x14ac:dyDescent="0.25">
      <c r="A10" s="53" t="s">
        <v>61</v>
      </c>
      <c r="B10" s="53">
        <v>2766</v>
      </c>
      <c r="C10" s="53">
        <v>2689</v>
      </c>
      <c r="D10" s="53">
        <v>2570</v>
      </c>
      <c r="E10" s="53">
        <v>2566</v>
      </c>
      <c r="F10" s="53">
        <v>3189</v>
      </c>
      <c r="G10" s="53">
        <v>3599</v>
      </c>
      <c r="H10" s="53">
        <v>3592</v>
      </c>
      <c r="I10" s="53">
        <v>3437</v>
      </c>
      <c r="J10" s="53">
        <v>3712</v>
      </c>
      <c r="K10" s="53">
        <v>3269</v>
      </c>
      <c r="L10" s="53">
        <v>4407</v>
      </c>
    </row>
    <row r="13" spans="1:12" x14ac:dyDescent="0.25">
      <c r="A13" s="53" t="s">
        <v>62</v>
      </c>
      <c r="B13" s="5" t="s">
        <v>50</v>
      </c>
      <c r="C13" s="5" t="s">
        <v>51</v>
      </c>
      <c r="D13" s="5" t="s">
        <v>52</v>
      </c>
      <c r="E13" s="5" t="s">
        <v>53</v>
      </c>
      <c r="F13" s="5" t="s">
        <v>54</v>
      </c>
      <c r="G13" s="5" t="s">
        <v>55</v>
      </c>
      <c r="H13" s="5" t="s">
        <v>56</v>
      </c>
      <c r="I13" s="5" t="s">
        <v>57</v>
      </c>
      <c r="J13" s="5" t="s">
        <v>58</v>
      </c>
      <c r="K13" s="18" t="s">
        <v>298</v>
      </c>
      <c r="L13" s="5" t="s">
        <v>218</v>
      </c>
    </row>
    <row r="14" spans="1:12" x14ac:dyDescent="0.25">
      <c r="A14" s="6" t="s">
        <v>63</v>
      </c>
      <c r="B14" s="54">
        <v>7.5921908893709297E-3</v>
      </c>
      <c r="C14" s="54">
        <v>5.2063964298995902E-3</v>
      </c>
      <c r="D14" s="54">
        <v>5.8365758754863797E-3</v>
      </c>
      <c r="E14" s="15" t="s">
        <v>183</v>
      </c>
      <c r="F14" s="15" t="s">
        <v>183</v>
      </c>
      <c r="G14" s="15" t="s">
        <v>183</v>
      </c>
      <c r="H14" s="15" t="s">
        <v>183</v>
      </c>
      <c r="I14" s="15" t="s">
        <v>183</v>
      </c>
      <c r="J14" s="15" t="s">
        <v>183</v>
      </c>
      <c r="K14" s="15" t="s">
        <v>183</v>
      </c>
      <c r="L14" s="15" t="s">
        <v>183</v>
      </c>
    </row>
    <row r="15" spans="1:12" x14ac:dyDescent="0.25">
      <c r="A15" s="6" t="s">
        <v>64</v>
      </c>
      <c r="B15" s="54">
        <v>4.3022415039768599E-2</v>
      </c>
      <c r="C15" s="54">
        <v>3.8676087764968399E-2</v>
      </c>
      <c r="D15" s="54">
        <v>3.1128404669260701E-2</v>
      </c>
      <c r="E15" s="54">
        <v>3.5074045206547201E-2</v>
      </c>
      <c r="F15" s="54">
        <v>2.3831922232674801E-2</v>
      </c>
      <c r="G15" s="54">
        <v>2.2506251736593499E-2</v>
      </c>
      <c r="H15" s="54">
        <v>2.1993318485523401E-2</v>
      </c>
      <c r="I15" s="54">
        <v>2.26942100669188E-2</v>
      </c>
      <c r="J15" s="54">
        <v>2.2090517241379299E-2</v>
      </c>
      <c r="K15" s="54">
        <v>3.0590394616090501E-2</v>
      </c>
      <c r="L15" s="54">
        <v>3.9255729521216198E-2</v>
      </c>
    </row>
    <row r="16" spans="1:12" x14ac:dyDescent="0.25">
      <c r="A16" s="6" t="s">
        <v>65</v>
      </c>
      <c r="B16" s="54">
        <v>0.24584237165582101</v>
      </c>
      <c r="C16" s="54">
        <v>0.235775381182596</v>
      </c>
      <c r="D16" s="54">
        <v>0.198054474708171</v>
      </c>
      <c r="E16" s="54">
        <v>0.181215900233827</v>
      </c>
      <c r="F16" s="54">
        <v>0.16556914393226699</v>
      </c>
      <c r="G16" s="54">
        <v>0.13475965545985</v>
      </c>
      <c r="H16" s="54">
        <v>0.128897550111359</v>
      </c>
      <c r="I16" s="54">
        <v>0.17049752691300599</v>
      </c>
      <c r="J16" s="54">
        <v>0.161099137931034</v>
      </c>
      <c r="K16" s="54">
        <v>0.14530437442642999</v>
      </c>
      <c r="L16" s="54">
        <v>0.15089630133877899</v>
      </c>
    </row>
    <row r="17" spans="1:12" x14ac:dyDescent="0.25">
      <c r="A17" s="6" t="s">
        <v>66</v>
      </c>
      <c r="B17" s="54">
        <v>0.29862617498192301</v>
      </c>
      <c r="C17" s="54">
        <v>0.309036816660469</v>
      </c>
      <c r="D17" s="54">
        <v>0.34902723735408597</v>
      </c>
      <c r="E17" s="54">
        <v>0.37256430241621202</v>
      </c>
      <c r="F17" s="54">
        <v>0.38789589212919401</v>
      </c>
      <c r="G17" s="54">
        <v>0.36371214226173898</v>
      </c>
      <c r="H17" s="54">
        <v>0.34660356347438798</v>
      </c>
      <c r="I17" s="54">
        <v>0.297934244981088</v>
      </c>
      <c r="J17" s="54">
        <v>0.28933189655172398</v>
      </c>
      <c r="K17" s="54">
        <v>0.31661058427653699</v>
      </c>
      <c r="L17" s="54">
        <v>0.37508509189925099</v>
      </c>
    </row>
    <row r="18" spans="1:12" x14ac:dyDescent="0.25">
      <c r="A18" s="6" t="s">
        <v>67</v>
      </c>
      <c r="B18" s="54">
        <v>0.39660159074475798</v>
      </c>
      <c r="C18" s="54">
        <v>0.40312383785793998</v>
      </c>
      <c r="D18" s="54">
        <v>0.407782101167315</v>
      </c>
      <c r="E18" s="54">
        <v>0.40140296180826202</v>
      </c>
      <c r="F18" s="54">
        <v>0.405456255879586</v>
      </c>
      <c r="G18" s="54">
        <v>0.46262850791886601</v>
      </c>
      <c r="H18" s="54">
        <v>0.487472160356347</v>
      </c>
      <c r="I18" s="54">
        <v>0.48530695373872601</v>
      </c>
      <c r="J18" s="54">
        <v>0.50404094827586199</v>
      </c>
      <c r="K18" s="54">
        <v>0.49036402569593102</v>
      </c>
      <c r="L18" s="54">
        <v>0.41139096891309301</v>
      </c>
    </row>
    <row r="19" spans="1:12" x14ac:dyDescent="0.25">
      <c r="A19" s="6" t="s">
        <v>87</v>
      </c>
      <c r="B19" s="54">
        <v>8.3152566883586392E-3</v>
      </c>
      <c r="C19" s="54">
        <v>8.1814801041279299E-3</v>
      </c>
      <c r="D19" s="54">
        <v>8.1712062256809308E-3</v>
      </c>
      <c r="E19" s="54">
        <v>6.6250974279033498E-3</v>
      </c>
      <c r="F19" s="54">
        <v>1.37974286610223E-2</v>
      </c>
      <c r="G19" s="54">
        <v>1.41706029452626E-2</v>
      </c>
      <c r="H19" s="54">
        <v>1.28062360801782E-2</v>
      </c>
      <c r="I19" s="54">
        <v>1.9202793133546701E-2</v>
      </c>
      <c r="J19" s="54">
        <v>2.02047413793103E-2</v>
      </c>
      <c r="K19" s="54">
        <v>1.4683389415723501E-2</v>
      </c>
      <c r="L19" s="54">
        <v>2.0875879282958899E-2</v>
      </c>
    </row>
    <row r="20" spans="1:12" x14ac:dyDescent="0.25">
      <c r="A20" s="53" t="s">
        <v>61</v>
      </c>
      <c r="B20" s="55">
        <v>1</v>
      </c>
      <c r="C20" s="55">
        <v>1</v>
      </c>
      <c r="D20" s="55">
        <v>1</v>
      </c>
      <c r="E20" s="55">
        <v>1</v>
      </c>
      <c r="F20" s="55">
        <v>1</v>
      </c>
      <c r="G20" s="55">
        <v>1</v>
      </c>
      <c r="H20" s="55">
        <v>1</v>
      </c>
      <c r="I20" s="55">
        <v>1</v>
      </c>
      <c r="J20" s="55">
        <v>1</v>
      </c>
      <c r="K20" s="55">
        <v>1</v>
      </c>
      <c r="L20" s="55">
        <v>1</v>
      </c>
    </row>
    <row r="21" spans="1:12" x14ac:dyDescent="0.25">
      <c r="L21" s="31" t="s">
        <v>86</v>
      </c>
    </row>
    <row r="22" spans="1:12" x14ac:dyDescent="0.25">
      <c r="A22" s="29" t="s">
        <v>85</v>
      </c>
      <c r="B22" s="29"/>
      <c r="C22" s="29"/>
      <c r="D22" s="29"/>
      <c r="E22" s="29"/>
      <c r="F22" s="29"/>
      <c r="G22" s="29"/>
      <c r="H22" s="29"/>
      <c r="I22" s="29"/>
      <c r="J22" s="29"/>
      <c r="K22" s="29"/>
      <c r="L22" s="29"/>
    </row>
    <row r="23" spans="1:12" x14ac:dyDescent="0.25">
      <c r="A23" s="235" t="s">
        <v>455</v>
      </c>
      <c r="B23" s="235"/>
      <c r="C23" s="235"/>
      <c r="D23" s="235"/>
      <c r="E23" s="235"/>
      <c r="F23" s="235"/>
      <c r="G23" s="235"/>
      <c r="H23" s="235"/>
      <c r="I23" s="235"/>
      <c r="J23" s="235"/>
      <c r="K23" s="235"/>
      <c r="L23" s="235"/>
    </row>
    <row r="24" spans="1:12" x14ac:dyDescent="0.25">
      <c r="A24" s="236"/>
      <c r="B24" s="236"/>
      <c r="C24" s="236"/>
      <c r="D24" s="236"/>
      <c r="E24" s="236"/>
      <c r="F24" s="236"/>
      <c r="G24" s="236"/>
      <c r="H24" s="236"/>
      <c r="I24" s="236"/>
      <c r="J24" s="236"/>
      <c r="K24" s="236"/>
      <c r="L24" s="236"/>
    </row>
    <row r="25" spans="1:12" x14ac:dyDescent="0.25">
      <c r="A25" s="236"/>
      <c r="B25" s="236"/>
      <c r="C25" s="236"/>
      <c r="D25" s="236"/>
      <c r="E25" s="236"/>
      <c r="F25" s="236"/>
      <c r="G25" s="236"/>
      <c r="H25" s="236"/>
      <c r="I25" s="236"/>
      <c r="J25" s="236"/>
      <c r="K25" s="236"/>
      <c r="L25" s="236"/>
    </row>
    <row r="26" spans="1:12" x14ac:dyDescent="0.25">
      <c r="A26" s="235" t="s">
        <v>156</v>
      </c>
      <c r="B26" s="235"/>
      <c r="C26" s="235"/>
      <c r="D26" s="235"/>
      <c r="E26" s="235"/>
      <c r="F26" s="235"/>
      <c r="G26" s="235"/>
      <c r="H26" s="235"/>
      <c r="I26" s="235"/>
      <c r="J26" s="235"/>
      <c r="K26" s="235"/>
      <c r="L26" s="235"/>
    </row>
    <row r="27" spans="1:12" x14ac:dyDescent="0.25">
      <c r="A27" s="236"/>
      <c r="B27" s="236"/>
      <c r="C27" s="236"/>
      <c r="D27" s="236"/>
      <c r="E27" s="236"/>
      <c r="F27" s="236"/>
      <c r="G27" s="236"/>
      <c r="H27" s="236"/>
      <c r="I27" s="236"/>
      <c r="J27" s="236"/>
      <c r="K27" s="236"/>
      <c r="L27" s="236"/>
    </row>
  </sheetData>
  <mergeCells count="3">
    <mergeCell ref="A1:K1"/>
    <mergeCell ref="A23:L25"/>
    <mergeCell ref="A26:L27"/>
  </mergeCells>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652D-B48E-4F13-B31E-3395BB95146A}">
  <dimension ref="A1:L19"/>
  <sheetViews>
    <sheetView workbookViewId="0">
      <selection sqref="A1:K1"/>
    </sheetView>
  </sheetViews>
  <sheetFormatPr defaultColWidth="10.85546875" defaultRowHeight="15" x14ac:dyDescent="0.25"/>
  <cols>
    <col min="1" max="1" width="47.7109375" style="37" customWidth="1"/>
    <col min="2" max="16384" width="10.85546875" style="37"/>
  </cols>
  <sheetData>
    <row r="1" spans="1:12" x14ac:dyDescent="0.25">
      <c r="A1" s="239" t="s">
        <v>462</v>
      </c>
      <c r="B1" s="236"/>
      <c r="C1" s="236"/>
      <c r="D1" s="236"/>
      <c r="E1" s="236"/>
      <c r="F1" s="236"/>
      <c r="G1" s="236"/>
      <c r="H1" s="236"/>
      <c r="I1" s="236"/>
      <c r="J1" s="236"/>
      <c r="K1" s="236"/>
      <c r="L1" s="30" t="str">
        <f>HYPERLINK("#'Index'!A1", "Index")</f>
        <v>Index</v>
      </c>
    </row>
    <row r="3" spans="1:12" x14ac:dyDescent="0.25">
      <c r="A3" s="14" t="s">
        <v>266</v>
      </c>
      <c r="B3" s="5" t="s">
        <v>50</v>
      </c>
      <c r="C3" s="5" t="s">
        <v>51</v>
      </c>
      <c r="D3" s="5" t="s">
        <v>52</v>
      </c>
      <c r="E3" s="5" t="s">
        <v>53</v>
      </c>
      <c r="F3" s="5" t="s">
        <v>54</v>
      </c>
      <c r="G3" s="5" t="s">
        <v>55</v>
      </c>
      <c r="H3" s="5" t="s">
        <v>56</v>
      </c>
      <c r="I3" s="5" t="s">
        <v>57</v>
      </c>
      <c r="J3" s="5" t="s">
        <v>58</v>
      </c>
      <c r="K3" s="19" t="s">
        <v>298</v>
      </c>
      <c r="L3" s="5" t="s">
        <v>218</v>
      </c>
    </row>
    <row r="4" spans="1:12" x14ac:dyDescent="0.25">
      <c r="A4" s="6" t="s">
        <v>68</v>
      </c>
      <c r="B4" s="8">
        <v>9.8312974779702191</v>
      </c>
      <c r="C4" s="8">
        <v>9.87180196801968</v>
      </c>
      <c r="D4" s="8">
        <v>9.6453244274809204</v>
      </c>
      <c r="E4" s="8">
        <v>9.7030420711974106</v>
      </c>
      <c r="F4" s="8">
        <v>9.47734778121775</v>
      </c>
      <c r="G4" s="8">
        <v>9.3756756756756694</v>
      </c>
      <c r="H4" s="8">
        <v>9.5475537787930698</v>
      </c>
      <c r="I4" s="8">
        <v>9.9166166766646704</v>
      </c>
      <c r="J4" s="8">
        <v>10.2896133974702</v>
      </c>
      <c r="K4" s="8">
        <v>10.196423372842601</v>
      </c>
      <c r="L4" s="8">
        <v>9.9893730465158992</v>
      </c>
    </row>
    <row r="5" spans="1:12" x14ac:dyDescent="0.25">
      <c r="A5" s="6" t="s">
        <v>69</v>
      </c>
      <c r="B5" s="8">
        <v>9</v>
      </c>
      <c r="C5" s="8">
        <v>9</v>
      </c>
      <c r="D5" s="8">
        <v>9</v>
      </c>
      <c r="E5" s="8">
        <v>9</v>
      </c>
      <c r="F5" s="8">
        <v>9</v>
      </c>
      <c r="G5" s="8">
        <v>9</v>
      </c>
      <c r="H5" s="8">
        <v>9</v>
      </c>
      <c r="I5" s="8">
        <v>10</v>
      </c>
      <c r="J5" s="8">
        <v>10</v>
      </c>
      <c r="K5" s="8">
        <v>10</v>
      </c>
      <c r="L5" s="8">
        <v>10</v>
      </c>
    </row>
    <row r="6" spans="1:12" x14ac:dyDescent="0.25">
      <c r="A6" s="9" t="s">
        <v>130</v>
      </c>
      <c r="B6" s="35" t="s">
        <v>89</v>
      </c>
      <c r="C6" s="35" t="s">
        <v>89</v>
      </c>
      <c r="D6" s="35" t="s">
        <v>89</v>
      </c>
      <c r="E6" s="35" t="s">
        <v>89</v>
      </c>
      <c r="F6" s="35" t="s">
        <v>89</v>
      </c>
      <c r="G6" s="35" t="s">
        <v>89</v>
      </c>
      <c r="H6" s="35" t="s">
        <v>89</v>
      </c>
      <c r="I6" s="35" t="s">
        <v>89</v>
      </c>
      <c r="J6" s="35" t="s">
        <v>89</v>
      </c>
      <c r="K6" s="35" t="s">
        <v>89</v>
      </c>
      <c r="L6" s="35" t="s">
        <v>89</v>
      </c>
    </row>
    <row r="7" spans="1:12" x14ac:dyDescent="0.25">
      <c r="L7" s="31" t="s">
        <v>86</v>
      </c>
    </row>
    <row r="8" spans="1:12" x14ac:dyDescent="0.25">
      <c r="A8" s="34" t="s">
        <v>187</v>
      </c>
      <c r="L8" s="17"/>
    </row>
    <row r="9" spans="1:12" x14ac:dyDescent="0.25">
      <c r="L9" s="17"/>
    </row>
    <row r="10" spans="1:12" x14ac:dyDescent="0.25">
      <c r="A10" s="29" t="s">
        <v>85</v>
      </c>
    </row>
    <row r="11" spans="1:12" x14ac:dyDescent="0.25">
      <c r="A11" s="241" t="s">
        <v>256</v>
      </c>
      <c r="B11" s="241"/>
      <c r="C11" s="241"/>
      <c r="D11" s="241"/>
      <c r="E11" s="241"/>
      <c r="F11" s="241"/>
      <c r="G11" s="241"/>
      <c r="H11" s="241"/>
      <c r="I11" s="241"/>
      <c r="J11" s="241"/>
      <c r="K11" s="241"/>
      <c r="L11" s="241"/>
    </row>
    <row r="12" spans="1:12" x14ac:dyDescent="0.25">
      <c r="A12" s="241"/>
      <c r="B12" s="241"/>
      <c r="C12" s="241"/>
      <c r="D12" s="241"/>
      <c r="E12" s="241"/>
      <c r="F12" s="241"/>
      <c r="G12" s="241"/>
      <c r="H12" s="241"/>
      <c r="I12" s="241"/>
      <c r="J12" s="241"/>
      <c r="K12" s="241"/>
      <c r="L12" s="241"/>
    </row>
    <row r="13" spans="1:12" x14ac:dyDescent="0.25">
      <c r="A13" s="235" t="s">
        <v>443</v>
      </c>
      <c r="B13" s="236"/>
      <c r="C13" s="236"/>
      <c r="D13" s="236"/>
      <c r="E13" s="236"/>
      <c r="F13" s="236"/>
      <c r="G13" s="236"/>
      <c r="H13" s="236"/>
      <c r="I13" s="236"/>
      <c r="J13" s="236"/>
      <c r="K13" s="236"/>
      <c r="L13" s="236"/>
    </row>
    <row r="14" spans="1:12" x14ac:dyDescent="0.25">
      <c r="A14" s="236"/>
      <c r="B14" s="236"/>
      <c r="C14" s="236"/>
      <c r="D14" s="236"/>
      <c r="E14" s="236"/>
      <c r="F14" s="236"/>
      <c r="G14" s="236"/>
      <c r="H14" s="236"/>
      <c r="I14" s="236"/>
      <c r="J14" s="236"/>
      <c r="K14" s="236"/>
      <c r="L14" s="236"/>
    </row>
    <row r="15" spans="1:12" x14ac:dyDescent="0.25">
      <c r="A15" s="236"/>
      <c r="B15" s="236"/>
      <c r="C15" s="236"/>
      <c r="D15" s="236"/>
      <c r="E15" s="236"/>
      <c r="F15" s="236"/>
      <c r="G15" s="236"/>
      <c r="H15" s="236"/>
      <c r="I15" s="236"/>
      <c r="J15" s="236"/>
      <c r="K15" s="236"/>
      <c r="L15" s="236"/>
    </row>
    <row r="16" spans="1:12" x14ac:dyDescent="0.25">
      <c r="A16" s="235" t="s">
        <v>189</v>
      </c>
      <c r="B16" s="236"/>
      <c r="C16" s="236"/>
      <c r="D16" s="236"/>
      <c r="E16" s="236"/>
      <c r="F16" s="236"/>
      <c r="G16" s="236"/>
      <c r="H16" s="236"/>
      <c r="I16" s="236"/>
      <c r="J16" s="236"/>
      <c r="K16" s="236"/>
      <c r="L16" s="236"/>
    </row>
    <row r="17" spans="1:12" x14ac:dyDescent="0.25">
      <c r="A17" s="235" t="s">
        <v>224</v>
      </c>
      <c r="B17" s="236"/>
      <c r="C17" s="236"/>
      <c r="D17" s="236"/>
      <c r="E17" s="236"/>
      <c r="F17" s="236"/>
      <c r="G17" s="236"/>
      <c r="H17" s="236"/>
      <c r="I17" s="236"/>
      <c r="J17" s="236"/>
      <c r="K17" s="236"/>
      <c r="L17" s="236"/>
    </row>
    <row r="18" spans="1:12" x14ac:dyDescent="0.25">
      <c r="A18" s="236"/>
      <c r="B18" s="236"/>
      <c r="C18" s="236"/>
      <c r="D18" s="236"/>
      <c r="E18" s="236"/>
      <c r="F18" s="236"/>
      <c r="G18" s="236"/>
      <c r="H18" s="236"/>
      <c r="I18" s="236"/>
      <c r="J18" s="236"/>
      <c r="K18" s="236"/>
      <c r="L18" s="236"/>
    </row>
    <row r="19" spans="1:12" x14ac:dyDescent="0.25">
      <c r="A19" s="236"/>
      <c r="B19" s="236"/>
      <c r="C19" s="236"/>
      <c r="D19" s="236"/>
      <c r="E19" s="236"/>
      <c r="F19" s="236"/>
      <c r="G19" s="236"/>
      <c r="H19" s="236"/>
      <c r="I19" s="236"/>
      <c r="J19" s="236"/>
      <c r="K19" s="236"/>
      <c r="L19" s="236"/>
    </row>
  </sheetData>
  <mergeCells count="5">
    <mergeCell ref="A1:K1"/>
    <mergeCell ref="A16:L16"/>
    <mergeCell ref="A13:L15"/>
    <mergeCell ref="A17:L19"/>
    <mergeCell ref="A11:L12"/>
  </mergeCells>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E799F-CB0C-43DA-9E19-11A73F37048E}">
  <dimension ref="A1:L25"/>
  <sheetViews>
    <sheetView workbookViewId="0">
      <selection sqref="A1:K1"/>
    </sheetView>
  </sheetViews>
  <sheetFormatPr defaultColWidth="10.85546875" defaultRowHeight="15" x14ac:dyDescent="0.25"/>
  <cols>
    <col min="1" max="1" width="24.7109375" style="37" customWidth="1"/>
    <col min="2" max="16384" width="10.85546875" style="37"/>
  </cols>
  <sheetData>
    <row r="1" spans="1:12" x14ac:dyDescent="0.25">
      <c r="A1" s="232" t="s">
        <v>463</v>
      </c>
      <c r="B1" s="233"/>
      <c r="C1" s="233"/>
      <c r="D1" s="233"/>
      <c r="E1" s="233"/>
      <c r="F1" s="233"/>
      <c r="G1" s="233"/>
      <c r="H1" s="233"/>
      <c r="I1" s="233"/>
      <c r="J1" s="233"/>
      <c r="K1" s="233"/>
      <c r="L1" s="30" t="str">
        <f>HYPERLINK("#'Index'!A1", "Index")</f>
        <v>Index</v>
      </c>
    </row>
    <row r="3" spans="1:12" x14ac:dyDescent="0.25">
      <c r="A3" s="14" t="s">
        <v>281</v>
      </c>
      <c r="B3" s="5" t="s">
        <v>50</v>
      </c>
      <c r="C3" s="5" t="s">
        <v>51</v>
      </c>
      <c r="D3" s="5" t="s">
        <v>52</v>
      </c>
      <c r="E3" s="5" t="s">
        <v>53</v>
      </c>
      <c r="F3" s="5" t="s">
        <v>54</v>
      </c>
      <c r="G3" s="5" t="s">
        <v>55</v>
      </c>
      <c r="H3" s="5" t="s">
        <v>56</v>
      </c>
      <c r="I3" s="5" t="s">
        <v>57</v>
      </c>
      <c r="J3" s="5" t="s">
        <v>58</v>
      </c>
      <c r="K3" s="65" t="s">
        <v>298</v>
      </c>
      <c r="L3" s="5" t="s">
        <v>218</v>
      </c>
    </row>
    <row r="4" spans="1:12" x14ac:dyDescent="0.25">
      <c r="A4" s="6" t="s">
        <v>122</v>
      </c>
      <c r="B4" s="7">
        <v>294</v>
      </c>
      <c r="C4" s="7">
        <v>317</v>
      </c>
      <c r="D4" s="7">
        <v>297</v>
      </c>
      <c r="E4" s="7">
        <v>283</v>
      </c>
      <c r="F4" s="7">
        <v>390</v>
      </c>
      <c r="G4" s="7">
        <v>510</v>
      </c>
      <c r="H4" s="7">
        <v>471</v>
      </c>
      <c r="I4" s="7">
        <v>413</v>
      </c>
      <c r="J4" s="7">
        <v>411</v>
      </c>
      <c r="K4" s="7">
        <v>352</v>
      </c>
      <c r="L4" s="7">
        <v>399</v>
      </c>
    </row>
    <row r="5" spans="1:12" x14ac:dyDescent="0.25">
      <c r="A5" s="6" t="s">
        <v>123</v>
      </c>
      <c r="B5" s="7">
        <v>568</v>
      </c>
      <c r="C5" s="7">
        <v>503</v>
      </c>
      <c r="D5" s="7">
        <v>545</v>
      </c>
      <c r="E5" s="7">
        <v>553</v>
      </c>
      <c r="F5" s="7">
        <v>651</v>
      </c>
      <c r="G5" s="7">
        <v>870</v>
      </c>
      <c r="H5" s="7">
        <v>950</v>
      </c>
      <c r="I5" s="7">
        <v>881</v>
      </c>
      <c r="J5" s="7">
        <v>982</v>
      </c>
      <c r="K5" s="7">
        <v>855</v>
      </c>
      <c r="L5" s="7">
        <v>1022</v>
      </c>
    </row>
    <row r="6" spans="1:12" x14ac:dyDescent="0.25">
      <c r="A6" s="6" t="s">
        <v>124</v>
      </c>
      <c r="B6" s="7">
        <v>208</v>
      </c>
      <c r="C6" s="7">
        <v>242</v>
      </c>
      <c r="D6" s="7">
        <v>183</v>
      </c>
      <c r="E6" s="7">
        <v>173</v>
      </c>
      <c r="F6" s="7">
        <v>231</v>
      </c>
      <c r="G6" s="7">
        <v>271</v>
      </c>
      <c r="H6" s="7">
        <v>311</v>
      </c>
      <c r="I6" s="7">
        <v>356</v>
      </c>
      <c r="J6" s="7">
        <v>456</v>
      </c>
      <c r="K6" s="7">
        <v>382</v>
      </c>
      <c r="L6" s="7">
        <v>377</v>
      </c>
    </row>
    <row r="7" spans="1:12" x14ac:dyDescent="0.25">
      <c r="A7" s="6" t="s">
        <v>131</v>
      </c>
      <c r="B7" s="7">
        <v>27</v>
      </c>
      <c r="C7" s="7">
        <v>22</v>
      </c>
      <c r="D7" s="7">
        <v>23</v>
      </c>
      <c r="E7" s="7">
        <v>21</v>
      </c>
      <c r="F7" s="7">
        <v>20</v>
      </c>
      <c r="G7" s="7">
        <v>14</v>
      </c>
      <c r="H7" s="7">
        <v>19</v>
      </c>
      <c r="I7" s="7">
        <v>17</v>
      </c>
      <c r="J7" s="7">
        <v>22</v>
      </c>
      <c r="K7" s="7">
        <v>14</v>
      </c>
      <c r="L7" s="7">
        <v>15</v>
      </c>
    </row>
    <row r="8" spans="1:12" x14ac:dyDescent="0.25">
      <c r="A8" s="53" t="s">
        <v>61</v>
      </c>
      <c r="B8" s="53">
        <v>1097</v>
      </c>
      <c r="C8" s="53">
        <v>1084</v>
      </c>
      <c r="D8" s="53">
        <v>1048</v>
      </c>
      <c r="E8" s="53">
        <v>1030</v>
      </c>
      <c r="F8" s="53">
        <v>1292</v>
      </c>
      <c r="G8" s="53">
        <v>1665</v>
      </c>
      <c r="H8" s="53">
        <v>1751</v>
      </c>
      <c r="I8" s="53">
        <v>1667</v>
      </c>
      <c r="J8" s="53">
        <v>1871</v>
      </c>
      <c r="K8" s="53">
        <v>1603</v>
      </c>
      <c r="L8" s="53">
        <v>1813</v>
      </c>
    </row>
    <row r="11" spans="1:12" x14ac:dyDescent="0.25">
      <c r="A11" s="14" t="s">
        <v>281</v>
      </c>
      <c r="B11" s="5" t="s">
        <v>50</v>
      </c>
      <c r="C11" s="5" t="s">
        <v>51</v>
      </c>
      <c r="D11" s="5" t="s">
        <v>52</v>
      </c>
      <c r="E11" s="5" t="s">
        <v>53</v>
      </c>
      <c r="F11" s="5" t="s">
        <v>54</v>
      </c>
      <c r="G11" s="5" t="s">
        <v>55</v>
      </c>
      <c r="H11" s="5" t="s">
        <v>56</v>
      </c>
      <c r="I11" s="5" t="s">
        <v>57</v>
      </c>
      <c r="J11" s="5" t="s">
        <v>58</v>
      </c>
      <c r="K11" s="65" t="s">
        <v>298</v>
      </c>
      <c r="L11" s="5" t="s">
        <v>218</v>
      </c>
    </row>
    <row r="12" spans="1:12" x14ac:dyDescent="0.25">
      <c r="A12" s="6" t="s">
        <v>122</v>
      </c>
      <c r="B12" s="54">
        <v>0.26800364630811302</v>
      </c>
      <c r="C12" s="54">
        <v>0.29243542435424402</v>
      </c>
      <c r="D12" s="54">
        <v>0.28339694656488601</v>
      </c>
      <c r="E12" s="54">
        <v>0.27475728155339801</v>
      </c>
      <c r="F12" s="54">
        <v>0.30185758513931898</v>
      </c>
      <c r="G12" s="54">
        <v>0.30630630630630601</v>
      </c>
      <c r="H12" s="54">
        <v>0.26898914905768101</v>
      </c>
      <c r="I12" s="54">
        <v>0.24775044991001799</v>
      </c>
      <c r="J12" s="54">
        <v>0.21966862640299301</v>
      </c>
      <c r="K12" s="54">
        <v>0.21958827199001901</v>
      </c>
      <c r="L12" s="54">
        <v>0.22007722007722</v>
      </c>
    </row>
    <row r="13" spans="1:12" x14ac:dyDescent="0.25">
      <c r="A13" s="6" t="s">
        <v>123</v>
      </c>
      <c r="B13" s="54">
        <v>0.51777575205104798</v>
      </c>
      <c r="C13" s="54">
        <v>0.46402214022140198</v>
      </c>
      <c r="D13" s="54">
        <v>0.52003816793893098</v>
      </c>
      <c r="E13" s="54">
        <v>0.53689320388349504</v>
      </c>
      <c r="F13" s="54">
        <v>0.50386996904024794</v>
      </c>
      <c r="G13" s="54">
        <v>0.52252252252252296</v>
      </c>
      <c r="H13" s="54">
        <v>0.54254711593375204</v>
      </c>
      <c r="I13" s="54">
        <v>0.52849430113977203</v>
      </c>
      <c r="J13" s="54">
        <v>0.52485301977552101</v>
      </c>
      <c r="K13" s="54">
        <v>0.53337492202120995</v>
      </c>
      <c r="L13" s="54">
        <v>0.56370656370656402</v>
      </c>
    </row>
    <row r="14" spans="1:12" x14ac:dyDescent="0.25">
      <c r="A14" s="6" t="s">
        <v>124</v>
      </c>
      <c r="B14" s="54">
        <v>0.189608021877849</v>
      </c>
      <c r="C14" s="54">
        <v>0.223247232472325</v>
      </c>
      <c r="D14" s="54">
        <v>0.17461832061068699</v>
      </c>
      <c r="E14" s="54">
        <v>0.167961165048544</v>
      </c>
      <c r="F14" s="54">
        <v>0.17879256965944301</v>
      </c>
      <c r="G14" s="54">
        <v>0.162762762762763</v>
      </c>
      <c r="H14" s="54">
        <v>0.177612792689891</v>
      </c>
      <c r="I14" s="54">
        <v>0.213557288542292</v>
      </c>
      <c r="J14" s="54">
        <v>0.243719935863175</v>
      </c>
      <c r="K14" s="54">
        <v>0.23830318153462299</v>
      </c>
      <c r="L14" s="54">
        <v>0.207942636514065</v>
      </c>
    </row>
    <row r="15" spans="1:12" x14ac:dyDescent="0.25">
      <c r="A15" s="6" t="s">
        <v>131</v>
      </c>
      <c r="B15" s="54">
        <v>2.461257976299E-2</v>
      </c>
      <c r="C15" s="54">
        <v>2.0295202952029499E-2</v>
      </c>
      <c r="D15" s="54">
        <v>2.1946564885496199E-2</v>
      </c>
      <c r="E15" s="54">
        <v>2.0388349514563101E-2</v>
      </c>
      <c r="F15" s="54">
        <v>1.54798761609907E-2</v>
      </c>
      <c r="G15" s="54">
        <v>8.4084084084084104E-3</v>
      </c>
      <c r="H15" s="54">
        <v>1.0850942318675E-2</v>
      </c>
      <c r="I15" s="54">
        <v>1.0197960407918399E-2</v>
      </c>
      <c r="J15" s="54">
        <v>1.1758417958311101E-2</v>
      </c>
      <c r="K15" s="54">
        <v>8.7336244541484694E-3</v>
      </c>
      <c r="L15" s="54">
        <v>8.2735797021511303E-3</v>
      </c>
    </row>
    <row r="16" spans="1:12" x14ac:dyDescent="0.25">
      <c r="A16" s="53" t="s">
        <v>61</v>
      </c>
      <c r="B16" s="55">
        <v>1</v>
      </c>
      <c r="C16" s="55">
        <v>1</v>
      </c>
      <c r="D16" s="55">
        <v>1</v>
      </c>
      <c r="E16" s="55">
        <v>1</v>
      </c>
      <c r="F16" s="55">
        <v>1</v>
      </c>
      <c r="G16" s="55">
        <v>1</v>
      </c>
      <c r="H16" s="55">
        <v>1</v>
      </c>
      <c r="I16" s="55">
        <v>1</v>
      </c>
      <c r="J16" s="55">
        <v>1</v>
      </c>
      <c r="K16" s="55">
        <v>1</v>
      </c>
      <c r="L16" s="55">
        <v>1</v>
      </c>
    </row>
    <row r="17" spans="1:12" x14ac:dyDescent="0.25">
      <c r="L17" s="31" t="s">
        <v>86</v>
      </c>
    </row>
    <row r="18" spans="1:12" x14ac:dyDescent="0.25">
      <c r="A18" s="29" t="s">
        <v>85</v>
      </c>
      <c r="B18" s="29"/>
      <c r="C18" s="29"/>
      <c r="D18" s="29"/>
      <c r="E18" s="29"/>
      <c r="F18" s="29"/>
      <c r="G18" s="29"/>
      <c r="H18" s="29"/>
      <c r="I18" s="29"/>
      <c r="J18" s="29"/>
      <c r="K18" s="29"/>
      <c r="L18" s="29"/>
    </row>
    <row r="19" spans="1:12" x14ac:dyDescent="0.25">
      <c r="A19" s="241" t="s">
        <v>256</v>
      </c>
      <c r="B19" s="241"/>
      <c r="C19" s="241"/>
      <c r="D19" s="241"/>
      <c r="E19" s="241"/>
      <c r="F19" s="241"/>
      <c r="G19" s="241"/>
      <c r="H19" s="241"/>
      <c r="I19" s="241"/>
      <c r="J19" s="241"/>
      <c r="K19" s="241"/>
      <c r="L19" s="241"/>
    </row>
    <row r="20" spans="1:12" x14ac:dyDescent="0.25">
      <c r="A20" s="241"/>
      <c r="B20" s="241"/>
      <c r="C20" s="241"/>
      <c r="D20" s="241"/>
      <c r="E20" s="241"/>
      <c r="F20" s="241"/>
      <c r="G20" s="241"/>
      <c r="H20" s="241"/>
      <c r="I20" s="241"/>
      <c r="J20" s="241"/>
      <c r="K20" s="241"/>
      <c r="L20" s="241"/>
    </row>
    <row r="21" spans="1:12" x14ac:dyDescent="0.25">
      <c r="A21" s="235" t="s">
        <v>443</v>
      </c>
      <c r="B21" s="235"/>
      <c r="C21" s="235"/>
      <c r="D21" s="235"/>
      <c r="E21" s="235"/>
      <c r="F21" s="235"/>
      <c r="G21" s="235"/>
      <c r="H21" s="235"/>
      <c r="I21" s="235"/>
      <c r="J21" s="235"/>
      <c r="K21" s="235"/>
      <c r="L21" s="235"/>
    </row>
    <row r="22" spans="1:12" x14ac:dyDescent="0.25">
      <c r="A22" s="236"/>
      <c r="B22" s="236"/>
      <c r="C22" s="236"/>
      <c r="D22" s="236"/>
      <c r="E22" s="236"/>
      <c r="F22" s="236"/>
      <c r="G22" s="236"/>
      <c r="H22" s="236"/>
      <c r="I22" s="236"/>
      <c r="J22" s="236"/>
      <c r="K22" s="236"/>
      <c r="L22" s="236"/>
    </row>
    <row r="23" spans="1:12" x14ac:dyDescent="0.25">
      <c r="A23" s="236"/>
      <c r="B23" s="236"/>
      <c r="C23" s="236"/>
      <c r="D23" s="236"/>
      <c r="E23" s="236"/>
      <c r="F23" s="236"/>
      <c r="G23" s="236"/>
      <c r="H23" s="236"/>
      <c r="I23" s="236"/>
      <c r="J23" s="236"/>
      <c r="K23" s="236"/>
      <c r="L23" s="236"/>
    </row>
    <row r="24" spans="1:12" x14ac:dyDescent="0.25">
      <c r="A24" s="235" t="s">
        <v>526</v>
      </c>
      <c r="B24" s="235"/>
      <c r="C24" s="235"/>
      <c r="D24" s="235"/>
      <c r="E24" s="235"/>
      <c r="F24" s="235"/>
      <c r="G24" s="235"/>
      <c r="H24" s="235"/>
      <c r="I24" s="235"/>
      <c r="J24" s="235"/>
      <c r="K24" s="235"/>
      <c r="L24" s="235"/>
    </row>
    <row r="25" spans="1:12" x14ac:dyDescent="0.25">
      <c r="A25" s="236"/>
      <c r="B25" s="236"/>
      <c r="C25" s="236"/>
      <c r="D25" s="236"/>
      <c r="E25" s="236"/>
      <c r="F25" s="236"/>
      <c r="G25" s="236"/>
      <c r="H25" s="236"/>
      <c r="I25" s="236"/>
      <c r="J25" s="236"/>
      <c r="K25" s="236"/>
      <c r="L25" s="236"/>
    </row>
  </sheetData>
  <mergeCells count="4">
    <mergeCell ref="A1:K1"/>
    <mergeCell ref="A24:L25"/>
    <mergeCell ref="A21:L23"/>
    <mergeCell ref="A19:L20"/>
  </mergeCells>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14CC3-11D6-4CCA-B4E8-EB3B86D87DF9}">
  <dimension ref="A1:F36"/>
  <sheetViews>
    <sheetView workbookViewId="0">
      <selection sqref="A1:E1"/>
    </sheetView>
  </sheetViews>
  <sheetFormatPr defaultColWidth="10.85546875" defaultRowHeight="15" x14ac:dyDescent="0.25"/>
  <cols>
    <col min="1" max="3" width="20.7109375" style="37" customWidth="1"/>
    <col min="4" max="16384" width="10.85546875" style="37"/>
  </cols>
  <sheetData>
    <row r="1" spans="1:6" ht="26.1" customHeight="1" x14ac:dyDescent="0.25">
      <c r="A1" s="239" t="s">
        <v>225</v>
      </c>
      <c r="B1" s="236"/>
      <c r="C1" s="236"/>
      <c r="D1" s="236"/>
      <c r="E1" s="236"/>
      <c r="F1" s="30" t="str">
        <f>HYPERLINK("#'Index'!A1", "Index")</f>
        <v>Index</v>
      </c>
    </row>
    <row r="3" spans="1:6" ht="27" x14ac:dyDescent="0.25">
      <c r="A3" s="53" t="s">
        <v>72</v>
      </c>
      <c r="B3" s="20" t="s">
        <v>70</v>
      </c>
      <c r="C3" s="20" t="s">
        <v>257</v>
      </c>
    </row>
    <row r="4" spans="1:6" x14ac:dyDescent="0.25">
      <c r="A4" s="6" t="s">
        <v>73</v>
      </c>
      <c r="B4" s="7">
        <v>183</v>
      </c>
      <c r="C4" s="54">
        <v>4.1742700729927001E-2</v>
      </c>
    </row>
    <row r="5" spans="1:6" x14ac:dyDescent="0.25">
      <c r="A5" s="6" t="s">
        <v>74</v>
      </c>
      <c r="B5" s="7">
        <v>4201</v>
      </c>
      <c r="C5" s="54">
        <v>0.95825729927007297</v>
      </c>
    </row>
    <row r="6" spans="1:6" x14ac:dyDescent="0.25">
      <c r="A6" s="6" t="s">
        <v>75</v>
      </c>
      <c r="B6" s="7">
        <v>23</v>
      </c>
    </row>
    <row r="7" spans="1:6" x14ac:dyDescent="0.25">
      <c r="A7" s="53" t="s">
        <v>61</v>
      </c>
      <c r="B7" s="53">
        <v>4407</v>
      </c>
      <c r="C7" s="55">
        <v>1</v>
      </c>
    </row>
    <row r="9" spans="1:6" ht="27" x14ac:dyDescent="0.25">
      <c r="A9" s="53" t="s">
        <v>76</v>
      </c>
      <c r="B9" s="20" t="s">
        <v>70</v>
      </c>
      <c r="C9" s="20" t="s">
        <v>257</v>
      </c>
    </row>
    <row r="10" spans="1:6" x14ac:dyDescent="0.25">
      <c r="A10" s="6" t="s">
        <v>135</v>
      </c>
      <c r="B10" s="7">
        <v>610</v>
      </c>
      <c r="C10" s="54">
        <v>0.138416156115271</v>
      </c>
    </row>
    <row r="11" spans="1:6" x14ac:dyDescent="0.25">
      <c r="A11" s="6" t="s">
        <v>136</v>
      </c>
      <c r="B11" s="7">
        <v>934</v>
      </c>
      <c r="C11" s="54">
        <v>0.2119355570683</v>
      </c>
    </row>
    <row r="12" spans="1:6" x14ac:dyDescent="0.25">
      <c r="A12" s="6" t="s">
        <v>137</v>
      </c>
      <c r="B12" s="7">
        <v>1072</v>
      </c>
      <c r="C12" s="54">
        <v>0.24324937599273899</v>
      </c>
    </row>
    <row r="13" spans="1:6" x14ac:dyDescent="0.25">
      <c r="A13" s="6" t="s">
        <v>77</v>
      </c>
      <c r="B13" s="7">
        <v>1156</v>
      </c>
      <c r="C13" s="54">
        <v>0.26230996142500601</v>
      </c>
    </row>
    <row r="14" spans="1:6" x14ac:dyDescent="0.25">
      <c r="A14" s="6" t="s">
        <v>78</v>
      </c>
      <c r="B14" s="7">
        <v>414</v>
      </c>
      <c r="C14" s="54">
        <v>9.3941456773315196E-2</v>
      </c>
    </row>
    <row r="15" spans="1:6" x14ac:dyDescent="0.25">
      <c r="A15" s="6" t="s">
        <v>79</v>
      </c>
      <c r="B15" s="7">
        <v>158</v>
      </c>
      <c r="C15" s="54">
        <v>3.5852053551168599E-2</v>
      </c>
    </row>
    <row r="16" spans="1:6" x14ac:dyDescent="0.25">
      <c r="A16" s="6" t="s">
        <v>139</v>
      </c>
      <c r="B16" s="7">
        <v>40</v>
      </c>
      <c r="C16" s="54">
        <v>9.0764692534604004E-3</v>
      </c>
    </row>
    <row r="17" spans="1:5" x14ac:dyDescent="0.25">
      <c r="A17" s="6" t="s">
        <v>138</v>
      </c>
      <c r="B17" s="7">
        <v>23</v>
      </c>
      <c r="C17" s="54">
        <v>5.21896982073973E-3</v>
      </c>
    </row>
    <row r="18" spans="1:5" x14ac:dyDescent="0.25">
      <c r="A18" s="6" t="s">
        <v>75</v>
      </c>
      <c r="B18" s="7">
        <v>0</v>
      </c>
    </row>
    <row r="19" spans="1:5" x14ac:dyDescent="0.25">
      <c r="A19" s="53" t="s">
        <v>61</v>
      </c>
      <c r="B19" s="53">
        <v>4407</v>
      </c>
      <c r="C19" s="55">
        <v>1</v>
      </c>
    </row>
    <row r="21" spans="1:5" ht="27" x14ac:dyDescent="0.25">
      <c r="A21" s="53" t="s">
        <v>258</v>
      </c>
      <c r="B21" s="20" t="s">
        <v>70</v>
      </c>
      <c r="C21" s="20" t="s">
        <v>257</v>
      </c>
    </row>
    <row r="22" spans="1:5" x14ac:dyDescent="0.25">
      <c r="A22" s="6" t="s">
        <v>80</v>
      </c>
      <c r="B22" s="7">
        <v>416</v>
      </c>
      <c r="C22" s="54">
        <v>0.12575574365175299</v>
      </c>
    </row>
    <row r="23" spans="1:5" x14ac:dyDescent="0.25">
      <c r="A23" s="6" t="s">
        <v>81</v>
      </c>
      <c r="B23" s="7">
        <v>280</v>
      </c>
      <c r="C23" s="54">
        <v>8.4643288996372398E-2</v>
      </c>
    </row>
    <row r="24" spans="1:5" x14ac:dyDescent="0.25">
      <c r="A24" s="6" t="s">
        <v>82</v>
      </c>
      <c r="B24" s="7">
        <v>123</v>
      </c>
      <c r="C24" s="54">
        <v>3.7182587666263603E-2</v>
      </c>
    </row>
    <row r="25" spans="1:5" x14ac:dyDescent="0.25">
      <c r="A25" s="6" t="s">
        <v>83</v>
      </c>
      <c r="B25" s="7">
        <v>61</v>
      </c>
      <c r="C25" s="54">
        <v>1.8440145102781101E-2</v>
      </c>
    </row>
    <row r="26" spans="1:5" x14ac:dyDescent="0.25">
      <c r="A26" s="6" t="s">
        <v>84</v>
      </c>
      <c r="B26" s="7">
        <v>2428</v>
      </c>
      <c r="C26" s="54">
        <v>0.73397823458282996</v>
      </c>
    </row>
    <row r="27" spans="1:5" x14ac:dyDescent="0.25">
      <c r="A27" s="6" t="s">
        <v>75</v>
      </c>
      <c r="B27" s="7">
        <v>1099</v>
      </c>
      <c r="E27" s="61"/>
    </row>
    <row r="28" spans="1:5" x14ac:dyDescent="0.25">
      <c r="A28" s="53" t="s">
        <v>61</v>
      </c>
      <c r="B28" s="53">
        <v>4407</v>
      </c>
      <c r="C28" s="55">
        <v>1</v>
      </c>
    </row>
    <row r="29" spans="1:5" x14ac:dyDescent="0.25">
      <c r="C29" s="31" t="s">
        <v>86</v>
      </c>
    </row>
    <row r="30" spans="1:5" x14ac:dyDescent="0.25">
      <c r="A30" s="29" t="s">
        <v>85</v>
      </c>
    </row>
    <row r="31" spans="1:5" x14ac:dyDescent="0.25">
      <c r="A31" s="235" t="s">
        <v>222</v>
      </c>
      <c r="B31" s="236"/>
      <c r="C31" s="236"/>
      <c r="D31" s="236"/>
      <c r="E31" s="236"/>
    </row>
    <row r="32" spans="1:5" x14ac:dyDescent="0.25">
      <c r="A32" s="235" t="s">
        <v>88</v>
      </c>
      <c r="B32" s="236"/>
      <c r="C32" s="236"/>
      <c r="D32" s="236"/>
      <c r="E32" s="236"/>
    </row>
    <row r="33" spans="1:5" x14ac:dyDescent="0.25">
      <c r="A33" s="236"/>
      <c r="B33" s="236"/>
      <c r="C33" s="236"/>
      <c r="D33" s="236"/>
      <c r="E33" s="236"/>
    </row>
    <row r="34" spans="1:5" x14ac:dyDescent="0.25">
      <c r="A34" s="235" t="s">
        <v>259</v>
      </c>
      <c r="B34" s="236"/>
      <c r="C34" s="236"/>
      <c r="D34" s="236"/>
      <c r="E34" s="236"/>
    </row>
    <row r="35" spans="1:5" x14ac:dyDescent="0.25">
      <c r="A35" s="236"/>
      <c r="B35" s="236"/>
      <c r="C35" s="236"/>
      <c r="D35" s="236"/>
      <c r="E35" s="236"/>
    </row>
    <row r="36" spans="1:5" x14ac:dyDescent="0.25">
      <c r="A36" s="236"/>
      <c r="B36" s="236"/>
      <c r="C36" s="236"/>
      <c r="D36" s="236"/>
      <c r="E36" s="236"/>
    </row>
  </sheetData>
  <mergeCells count="4">
    <mergeCell ref="A1:E1"/>
    <mergeCell ref="A31:E31"/>
    <mergeCell ref="A32:E33"/>
    <mergeCell ref="A34:E36"/>
  </mergeCells>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E469-7308-4BA6-810A-B178B24DB830}">
  <dimension ref="A1:Q35"/>
  <sheetViews>
    <sheetView workbookViewId="0">
      <selection sqref="A1:H1"/>
    </sheetView>
  </sheetViews>
  <sheetFormatPr defaultColWidth="10.85546875" defaultRowHeight="15" x14ac:dyDescent="0.25"/>
  <cols>
    <col min="1" max="1" width="20.7109375" style="37" customWidth="1"/>
    <col min="2" max="8" width="13.7109375" style="37" customWidth="1"/>
    <col min="9" max="9" width="10.85546875" style="37"/>
    <col min="10" max="10" width="20.7109375" style="37" customWidth="1"/>
    <col min="11" max="17" width="13.7109375" style="37" customWidth="1"/>
    <col min="18" max="16384" width="10.85546875" style="37"/>
  </cols>
  <sheetData>
    <row r="1" spans="1:17" ht="27.95" customHeight="1" x14ac:dyDescent="0.25">
      <c r="A1" s="239" t="s">
        <v>226</v>
      </c>
      <c r="B1" s="236"/>
      <c r="C1" s="236"/>
      <c r="D1" s="236"/>
      <c r="E1" s="236"/>
      <c r="F1" s="236"/>
      <c r="G1" s="236"/>
      <c r="H1" s="236"/>
      <c r="I1" s="30" t="str">
        <f>HYPERLINK("#'Index'!A1", "Index")</f>
        <v>Index</v>
      </c>
    </row>
    <row r="3" spans="1:17" x14ac:dyDescent="0.25">
      <c r="A3" s="237" t="s">
        <v>72</v>
      </c>
      <c r="B3" s="238" t="s">
        <v>70</v>
      </c>
      <c r="C3" s="238"/>
      <c r="D3" s="238"/>
      <c r="E3" s="238"/>
      <c r="F3" s="238"/>
      <c r="G3" s="238"/>
      <c r="H3" s="238"/>
      <c r="J3" s="237" t="s">
        <v>72</v>
      </c>
      <c r="K3" s="238" t="s">
        <v>71</v>
      </c>
      <c r="L3" s="238"/>
      <c r="M3" s="238"/>
      <c r="N3" s="238"/>
      <c r="O3" s="238"/>
      <c r="P3" s="238"/>
      <c r="Q3" s="238"/>
    </row>
    <row r="4" spans="1:17" ht="38.25" x14ac:dyDescent="0.25">
      <c r="A4" s="237" t="s">
        <v>132</v>
      </c>
      <c r="B4" s="20" t="s">
        <v>63</v>
      </c>
      <c r="C4" s="20" t="s">
        <v>64</v>
      </c>
      <c r="D4" s="20" t="s">
        <v>65</v>
      </c>
      <c r="E4" s="20" t="s">
        <v>66</v>
      </c>
      <c r="F4" s="20" t="s">
        <v>67</v>
      </c>
      <c r="G4" s="20" t="s">
        <v>260</v>
      </c>
      <c r="H4" s="20" t="s">
        <v>61</v>
      </c>
      <c r="J4" s="237" t="s">
        <v>132</v>
      </c>
      <c r="K4" s="20" t="s">
        <v>63</v>
      </c>
      <c r="L4" s="20" t="s">
        <v>64</v>
      </c>
      <c r="M4" s="20" t="s">
        <v>65</v>
      </c>
      <c r="N4" s="20" t="s">
        <v>66</v>
      </c>
      <c r="O4" s="20" t="s">
        <v>67</v>
      </c>
      <c r="P4" s="20" t="s">
        <v>260</v>
      </c>
      <c r="Q4" s="20" t="s">
        <v>61</v>
      </c>
    </row>
    <row r="5" spans="1:17" x14ac:dyDescent="0.25">
      <c r="A5" s="6" t="s">
        <v>73</v>
      </c>
      <c r="B5" s="7">
        <v>2</v>
      </c>
      <c r="C5" s="7">
        <v>16</v>
      </c>
      <c r="D5" s="7">
        <v>46</v>
      </c>
      <c r="E5" s="7">
        <v>77</v>
      </c>
      <c r="F5" s="7">
        <v>28</v>
      </c>
      <c r="G5" s="7">
        <v>14</v>
      </c>
      <c r="H5" s="23">
        <v>183</v>
      </c>
      <c r="J5" s="6" t="s">
        <v>73</v>
      </c>
      <c r="K5" s="54">
        <v>1.0928961748633901E-2</v>
      </c>
      <c r="L5" s="54">
        <v>8.7431693989070997E-2</v>
      </c>
      <c r="M5" s="54">
        <v>0.25136612021857901</v>
      </c>
      <c r="N5" s="54">
        <v>0.42076502732240401</v>
      </c>
      <c r="O5" s="54">
        <v>0.15300546448087399</v>
      </c>
      <c r="P5" s="54">
        <v>7.6502732240437202E-2</v>
      </c>
      <c r="Q5" s="58">
        <v>1</v>
      </c>
    </row>
    <row r="6" spans="1:17" x14ac:dyDescent="0.25">
      <c r="A6" s="6" t="s">
        <v>74</v>
      </c>
      <c r="B6" s="7">
        <v>9</v>
      </c>
      <c r="C6" s="7">
        <v>155</v>
      </c>
      <c r="D6" s="7">
        <v>610</v>
      </c>
      <c r="E6" s="7">
        <v>1567</v>
      </c>
      <c r="F6" s="7">
        <v>1782</v>
      </c>
      <c r="G6" s="7">
        <v>78</v>
      </c>
      <c r="H6" s="23">
        <v>4201</v>
      </c>
      <c r="J6" s="6" t="s">
        <v>74</v>
      </c>
      <c r="K6" s="15" t="s">
        <v>183</v>
      </c>
      <c r="L6" s="54">
        <v>3.6895977148298002E-2</v>
      </c>
      <c r="M6" s="54">
        <v>0.14520352297072101</v>
      </c>
      <c r="N6" s="54">
        <v>0.37300642704118098</v>
      </c>
      <c r="O6" s="54">
        <v>0.42418471792430401</v>
      </c>
      <c r="P6" s="54">
        <v>1.8567007855272599E-2</v>
      </c>
      <c r="Q6" s="58">
        <v>1</v>
      </c>
    </row>
    <row r="7" spans="1:17" x14ac:dyDescent="0.25">
      <c r="A7" s="10" t="s">
        <v>75</v>
      </c>
      <c r="B7" s="11">
        <v>0</v>
      </c>
      <c r="C7" s="11">
        <v>2</v>
      </c>
      <c r="D7" s="11">
        <v>9</v>
      </c>
      <c r="E7" s="11">
        <v>9</v>
      </c>
      <c r="F7" s="11">
        <v>3</v>
      </c>
      <c r="G7" s="11">
        <v>0</v>
      </c>
      <c r="H7" s="24">
        <v>23</v>
      </c>
      <c r="J7" s="10" t="s">
        <v>75</v>
      </c>
      <c r="K7" s="59">
        <v>0</v>
      </c>
      <c r="L7" s="59">
        <v>8.6956521739130405E-2</v>
      </c>
      <c r="M7" s="59">
        <v>0.39130434782608697</v>
      </c>
      <c r="N7" s="59">
        <v>0.39130434782608697</v>
      </c>
      <c r="O7" s="59">
        <v>0.13043478260869601</v>
      </c>
      <c r="P7" s="59">
        <v>0</v>
      </c>
      <c r="Q7" s="60">
        <v>1</v>
      </c>
    </row>
    <row r="9" spans="1:17" ht="38.25" x14ac:dyDescent="0.25">
      <c r="A9" s="53" t="s">
        <v>76</v>
      </c>
      <c r="B9" s="20" t="s">
        <v>63</v>
      </c>
      <c r="C9" s="20" t="s">
        <v>64</v>
      </c>
      <c r="D9" s="20" t="s">
        <v>65</v>
      </c>
      <c r="E9" s="20" t="s">
        <v>66</v>
      </c>
      <c r="F9" s="20" t="s">
        <v>67</v>
      </c>
      <c r="G9" s="20" t="s">
        <v>260</v>
      </c>
      <c r="H9" s="20" t="s">
        <v>61</v>
      </c>
      <c r="J9" s="53" t="s">
        <v>76</v>
      </c>
      <c r="K9" s="20" t="s">
        <v>63</v>
      </c>
      <c r="L9" s="20" t="s">
        <v>64</v>
      </c>
      <c r="M9" s="20" t="s">
        <v>65</v>
      </c>
      <c r="N9" s="20" t="s">
        <v>66</v>
      </c>
      <c r="O9" s="20" t="s">
        <v>67</v>
      </c>
      <c r="P9" s="20" t="s">
        <v>260</v>
      </c>
      <c r="Q9" s="20" t="s">
        <v>61</v>
      </c>
    </row>
    <row r="10" spans="1:17" x14ac:dyDescent="0.25">
      <c r="A10" s="6" t="s">
        <v>135</v>
      </c>
      <c r="B10" s="7">
        <v>3</v>
      </c>
      <c r="C10" s="7">
        <v>3</v>
      </c>
      <c r="D10" s="7">
        <v>150</v>
      </c>
      <c r="E10" s="7">
        <v>267</v>
      </c>
      <c r="F10" s="7">
        <v>172</v>
      </c>
      <c r="G10" s="7">
        <v>15</v>
      </c>
      <c r="H10" s="23">
        <v>610</v>
      </c>
      <c r="J10" s="6" t="s">
        <v>135</v>
      </c>
      <c r="K10" s="54" t="s">
        <v>183</v>
      </c>
      <c r="L10" s="54" t="s">
        <v>183</v>
      </c>
      <c r="M10" s="54">
        <v>0.24590163934426201</v>
      </c>
      <c r="N10" s="54">
        <v>0.43770491803278699</v>
      </c>
      <c r="O10" s="54">
        <v>0.28196721311475398</v>
      </c>
      <c r="P10" s="54">
        <v>2.4590163934426201E-2</v>
      </c>
      <c r="Q10" s="58">
        <v>1</v>
      </c>
    </row>
    <row r="11" spans="1:17" x14ac:dyDescent="0.25">
      <c r="A11" s="6" t="s">
        <v>136</v>
      </c>
      <c r="B11" s="7">
        <v>2</v>
      </c>
      <c r="C11" s="7">
        <v>19</v>
      </c>
      <c r="D11" s="7">
        <v>151</v>
      </c>
      <c r="E11" s="7">
        <v>364</v>
      </c>
      <c r="F11" s="7">
        <v>380</v>
      </c>
      <c r="G11" s="7">
        <v>18</v>
      </c>
      <c r="H11" s="23">
        <v>934</v>
      </c>
      <c r="J11" s="6" t="s">
        <v>136</v>
      </c>
      <c r="K11" s="15" t="s">
        <v>183</v>
      </c>
      <c r="L11" s="54">
        <v>2.0342612419700201E-2</v>
      </c>
      <c r="M11" s="54">
        <v>0.16167023554603899</v>
      </c>
      <c r="N11" s="54">
        <v>0.38972162740899402</v>
      </c>
      <c r="O11" s="54">
        <v>0.40685224839400402</v>
      </c>
      <c r="P11" s="54">
        <v>1.9271948608137E-2</v>
      </c>
      <c r="Q11" s="58">
        <v>1</v>
      </c>
    </row>
    <row r="12" spans="1:17" x14ac:dyDescent="0.25">
      <c r="A12" s="6" t="s">
        <v>137</v>
      </c>
      <c r="B12" s="7">
        <v>0</v>
      </c>
      <c r="C12" s="7">
        <v>39</v>
      </c>
      <c r="D12" s="7">
        <v>124</v>
      </c>
      <c r="E12" s="7">
        <v>426</v>
      </c>
      <c r="F12" s="7">
        <v>461</v>
      </c>
      <c r="G12" s="7">
        <v>22</v>
      </c>
      <c r="H12" s="23">
        <v>1072</v>
      </c>
      <c r="J12" s="6" t="s">
        <v>137</v>
      </c>
      <c r="K12" s="54">
        <v>0</v>
      </c>
      <c r="L12" s="54">
        <v>3.6380597014925402E-2</v>
      </c>
      <c r="M12" s="54">
        <v>0.115671641791045</v>
      </c>
      <c r="N12" s="54">
        <v>0.39738805970149299</v>
      </c>
      <c r="O12" s="54">
        <v>0.43003731343283602</v>
      </c>
      <c r="P12" s="54">
        <v>2.05223880597015E-2</v>
      </c>
      <c r="Q12" s="58">
        <v>1</v>
      </c>
    </row>
    <row r="13" spans="1:17" x14ac:dyDescent="0.25">
      <c r="A13" s="6" t="s">
        <v>77</v>
      </c>
      <c r="B13" s="7">
        <v>2</v>
      </c>
      <c r="C13" s="7">
        <v>41</v>
      </c>
      <c r="D13" s="7">
        <v>120</v>
      </c>
      <c r="E13" s="7">
        <v>404</v>
      </c>
      <c r="F13" s="7">
        <v>573</v>
      </c>
      <c r="G13" s="7">
        <v>16</v>
      </c>
      <c r="H13" s="23">
        <v>1156</v>
      </c>
      <c r="J13" s="6" t="s">
        <v>77</v>
      </c>
      <c r="K13" s="15" t="s">
        <v>183</v>
      </c>
      <c r="L13" s="54">
        <v>3.5467128027681698E-2</v>
      </c>
      <c r="M13" s="54">
        <v>0.103806228373702</v>
      </c>
      <c r="N13" s="54">
        <v>0.34948096885813201</v>
      </c>
      <c r="O13" s="54">
        <v>0.495674740484429</v>
      </c>
      <c r="P13" s="54">
        <v>1.3840830449827E-2</v>
      </c>
      <c r="Q13" s="58">
        <v>1</v>
      </c>
    </row>
    <row r="14" spans="1:17" x14ac:dyDescent="0.25">
      <c r="A14" s="6" t="s">
        <v>78</v>
      </c>
      <c r="B14" s="7">
        <v>2</v>
      </c>
      <c r="C14" s="7">
        <v>29</v>
      </c>
      <c r="D14" s="7">
        <v>70</v>
      </c>
      <c r="E14" s="7">
        <v>118</v>
      </c>
      <c r="F14" s="7">
        <v>180</v>
      </c>
      <c r="G14" s="7">
        <v>15</v>
      </c>
      <c r="H14" s="23">
        <v>414</v>
      </c>
      <c r="J14" s="6" t="s">
        <v>78</v>
      </c>
      <c r="K14" s="15" t="s">
        <v>183</v>
      </c>
      <c r="L14" s="54">
        <v>7.0048309178743995E-2</v>
      </c>
      <c r="M14" s="54">
        <v>0.16908212560386501</v>
      </c>
      <c r="N14" s="54">
        <v>0.28502415458937203</v>
      </c>
      <c r="O14" s="54">
        <v>0.434782608695652</v>
      </c>
      <c r="P14" s="54">
        <v>3.6231884057971002E-2</v>
      </c>
      <c r="Q14" s="58">
        <v>1</v>
      </c>
    </row>
    <row r="15" spans="1:17" x14ac:dyDescent="0.25">
      <c r="A15" s="6" t="s">
        <v>79</v>
      </c>
      <c r="B15" s="7">
        <v>0</v>
      </c>
      <c r="C15" s="7">
        <v>18</v>
      </c>
      <c r="D15" s="7">
        <v>37</v>
      </c>
      <c r="E15" s="7">
        <v>56</v>
      </c>
      <c r="F15" s="7">
        <v>43</v>
      </c>
      <c r="G15" s="7">
        <v>4</v>
      </c>
      <c r="H15" s="23">
        <v>158</v>
      </c>
      <c r="J15" s="6" t="s">
        <v>79</v>
      </c>
      <c r="K15" s="54">
        <v>0</v>
      </c>
      <c r="L15" s="54">
        <v>0.113924050632911</v>
      </c>
      <c r="M15" s="54">
        <v>0.234177215189873</v>
      </c>
      <c r="N15" s="54">
        <v>0.354430379746835</v>
      </c>
      <c r="O15" s="54">
        <v>0.272151898734177</v>
      </c>
      <c r="P15" s="54">
        <v>2.53164556962025E-2</v>
      </c>
      <c r="Q15" s="58">
        <v>1</v>
      </c>
    </row>
    <row r="16" spans="1:17" x14ac:dyDescent="0.25">
      <c r="A16" s="6" t="s">
        <v>139</v>
      </c>
      <c r="B16" s="7">
        <v>0</v>
      </c>
      <c r="C16" s="7">
        <v>14</v>
      </c>
      <c r="D16" s="7">
        <v>8</v>
      </c>
      <c r="E16" s="7">
        <v>13</v>
      </c>
      <c r="F16" s="7">
        <v>4</v>
      </c>
      <c r="G16" s="7">
        <v>1</v>
      </c>
      <c r="H16" s="23">
        <v>40</v>
      </c>
      <c r="J16" s="6" t="s">
        <v>139</v>
      </c>
      <c r="K16" s="54">
        <v>0</v>
      </c>
      <c r="L16" s="54">
        <v>0.35</v>
      </c>
      <c r="M16" s="54">
        <v>0.2</v>
      </c>
      <c r="N16" s="54">
        <v>0.32500000000000001</v>
      </c>
      <c r="O16" s="54">
        <v>0.1</v>
      </c>
      <c r="P16" s="54">
        <v>2.5000000000000001E-2</v>
      </c>
      <c r="Q16" s="58">
        <v>1</v>
      </c>
    </row>
    <row r="17" spans="1:17" x14ac:dyDescent="0.25">
      <c r="A17" s="6" t="s">
        <v>138</v>
      </c>
      <c r="B17" s="7">
        <v>2</v>
      </c>
      <c r="C17" s="7">
        <v>10</v>
      </c>
      <c r="D17" s="7">
        <v>5</v>
      </c>
      <c r="E17" s="7">
        <v>5</v>
      </c>
      <c r="F17" s="7">
        <v>0</v>
      </c>
      <c r="G17" s="7">
        <v>1</v>
      </c>
      <c r="H17" s="23">
        <v>23</v>
      </c>
      <c r="J17" s="6" t="s">
        <v>138</v>
      </c>
      <c r="K17" s="54">
        <v>8.6956521739130405E-2</v>
      </c>
      <c r="L17" s="54">
        <v>0.434782608695652</v>
      </c>
      <c r="M17" s="54">
        <v>0.217391304347826</v>
      </c>
      <c r="N17" s="54">
        <v>0.217391304347826</v>
      </c>
      <c r="O17" s="54">
        <v>0</v>
      </c>
      <c r="P17" s="54">
        <v>4.3478260869565202E-2</v>
      </c>
      <c r="Q17" s="58">
        <v>1</v>
      </c>
    </row>
    <row r="18" spans="1:17" x14ac:dyDescent="0.25">
      <c r="A18" s="10" t="s">
        <v>75</v>
      </c>
      <c r="B18" s="11">
        <v>0</v>
      </c>
      <c r="C18" s="11">
        <v>0</v>
      </c>
      <c r="D18" s="11">
        <v>0</v>
      </c>
      <c r="E18" s="11">
        <v>0</v>
      </c>
      <c r="F18" s="11">
        <v>0</v>
      </c>
      <c r="G18" s="11">
        <v>0</v>
      </c>
      <c r="H18" s="24">
        <v>0</v>
      </c>
      <c r="J18" s="10" t="s">
        <v>75</v>
      </c>
      <c r="K18" s="16" t="s">
        <v>89</v>
      </c>
      <c r="L18" s="16" t="s">
        <v>89</v>
      </c>
      <c r="M18" s="16" t="s">
        <v>89</v>
      </c>
      <c r="N18" s="16" t="s">
        <v>89</v>
      </c>
      <c r="O18" s="16" t="s">
        <v>89</v>
      </c>
      <c r="P18" s="16" t="s">
        <v>89</v>
      </c>
      <c r="Q18" s="22" t="s">
        <v>89</v>
      </c>
    </row>
    <row r="20" spans="1:17" ht="38.25" x14ac:dyDescent="0.25">
      <c r="A20" s="53" t="s">
        <v>184</v>
      </c>
      <c r="B20" s="20" t="s">
        <v>63</v>
      </c>
      <c r="C20" s="20" t="s">
        <v>64</v>
      </c>
      <c r="D20" s="20" t="s">
        <v>65</v>
      </c>
      <c r="E20" s="20" t="s">
        <v>66</v>
      </c>
      <c r="F20" s="20" t="s">
        <v>67</v>
      </c>
      <c r="G20" s="20" t="s">
        <v>260</v>
      </c>
      <c r="H20" s="20" t="s">
        <v>61</v>
      </c>
      <c r="J20" s="53" t="s">
        <v>184</v>
      </c>
      <c r="K20" s="20" t="s">
        <v>63</v>
      </c>
      <c r="L20" s="20" t="s">
        <v>64</v>
      </c>
      <c r="M20" s="20" t="s">
        <v>65</v>
      </c>
      <c r="N20" s="20" t="s">
        <v>66</v>
      </c>
      <c r="O20" s="20" t="s">
        <v>67</v>
      </c>
      <c r="P20" s="20" t="s">
        <v>260</v>
      </c>
      <c r="Q20" s="20" t="s">
        <v>61</v>
      </c>
    </row>
    <row r="21" spans="1:17" x14ac:dyDescent="0.25">
      <c r="A21" s="6" t="s">
        <v>80</v>
      </c>
      <c r="B21" s="7">
        <v>1</v>
      </c>
      <c r="C21" s="7">
        <v>10</v>
      </c>
      <c r="D21" s="7">
        <v>53</v>
      </c>
      <c r="E21" s="7">
        <v>161</v>
      </c>
      <c r="F21" s="7">
        <v>185</v>
      </c>
      <c r="G21" s="7">
        <v>6</v>
      </c>
      <c r="H21" s="23">
        <v>416</v>
      </c>
      <c r="J21" s="6" t="s">
        <v>80</v>
      </c>
      <c r="K21" s="54" t="s">
        <v>183</v>
      </c>
      <c r="L21" s="54">
        <v>2.4038461538461502E-2</v>
      </c>
      <c r="M21" s="54">
        <v>0.12740384615384601</v>
      </c>
      <c r="N21" s="54">
        <v>0.387019230769231</v>
      </c>
      <c r="O21" s="54">
        <v>0.44471153846153799</v>
      </c>
      <c r="P21" s="54">
        <v>1.44230769230769E-2</v>
      </c>
      <c r="Q21" s="58">
        <v>1</v>
      </c>
    </row>
    <row r="22" spans="1:17" x14ac:dyDescent="0.25">
      <c r="A22" s="6" t="s">
        <v>81</v>
      </c>
      <c r="B22" s="7">
        <v>0</v>
      </c>
      <c r="C22" s="7">
        <v>4</v>
      </c>
      <c r="D22" s="7">
        <v>47</v>
      </c>
      <c r="E22" s="7">
        <v>104</v>
      </c>
      <c r="F22" s="7">
        <v>119</v>
      </c>
      <c r="G22" s="7">
        <v>6</v>
      </c>
      <c r="H22" s="23">
        <v>280</v>
      </c>
      <c r="J22" s="6" t="s">
        <v>81</v>
      </c>
      <c r="K22" s="54">
        <v>0</v>
      </c>
      <c r="L22" s="54">
        <v>1.4285714285714299E-2</v>
      </c>
      <c r="M22" s="54">
        <v>0.16785714285714301</v>
      </c>
      <c r="N22" s="54">
        <v>0.371428571428571</v>
      </c>
      <c r="O22" s="54">
        <v>0.42499999999999999</v>
      </c>
      <c r="P22" s="54">
        <v>2.1428571428571401E-2</v>
      </c>
      <c r="Q22" s="58">
        <v>1</v>
      </c>
    </row>
    <row r="23" spans="1:17" x14ac:dyDescent="0.25">
      <c r="A23" s="6" t="s">
        <v>82</v>
      </c>
      <c r="B23" s="7">
        <v>0</v>
      </c>
      <c r="C23" s="7">
        <v>9</v>
      </c>
      <c r="D23" s="7">
        <v>12</v>
      </c>
      <c r="E23" s="7">
        <v>47</v>
      </c>
      <c r="F23" s="7">
        <v>52</v>
      </c>
      <c r="G23" s="7">
        <v>3</v>
      </c>
      <c r="H23" s="23">
        <v>123</v>
      </c>
      <c r="J23" s="6" t="s">
        <v>82</v>
      </c>
      <c r="K23" s="54">
        <v>0</v>
      </c>
      <c r="L23" s="54">
        <v>7.3170731707317097E-2</v>
      </c>
      <c r="M23" s="54">
        <v>9.7560975609756101E-2</v>
      </c>
      <c r="N23" s="54">
        <v>0.38211382113821102</v>
      </c>
      <c r="O23" s="54">
        <v>0.422764227642276</v>
      </c>
      <c r="P23" s="54">
        <v>2.4390243902439001E-2</v>
      </c>
      <c r="Q23" s="58">
        <v>1</v>
      </c>
    </row>
    <row r="24" spans="1:17" x14ac:dyDescent="0.25">
      <c r="A24" s="6" t="s">
        <v>83</v>
      </c>
      <c r="B24" s="7">
        <v>0</v>
      </c>
      <c r="C24" s="7">
        <v>4</v>
      </c>
      <c r="D24" s="7">
        <v>6</v>
      </c>
      <c r="E24" s="7">
        <v>23</v>
      </c>
      <c r="F24" s="7">
        <v>26</v>
      </c>
      <c r="G24" s="7">
        <v>2</v>
      </c>
      <c r="H24" s="23">
        <v>61</v>
      </c>
      <c r="J24" s="6" t="s">
        <v>83</v>
      </c>
      <c r="K24" s="54">
        <v>0</v>
      </c>
      <c r="L24" s="54">
        <v>6.5573770491803296E-2</v>
      </c>
      <c r="M24" s="54">
        <v>9.8360655737704902E-2</v>
      </c>
      <c r="N24" s="54">
        <v>0.37704918032786899</v>
      </c>
      <c r="O24" s="54">
        <v>0.42622950819672101</v>
      </c>
      <c r="P24" s="54">
        <v>3.2786885245901599E-2</v>
      </c>
      <c r="Q24" s="58">
        <v>1</v>
      </c>
    </row>
    <row r="25" spans="1:17" x14ac:dyDescent="0.25">
      <c r="A25" s="6" t="s">
        <v>84</v>
      </c>
      <c r="B25" s="7">
        <v>7</v>
      </c>
      <c r="C25" s="7">
        <v>83</v>
      </c>
      <c r="D25" s="7">
        <v>320</v>
      </c>
      <c r="E25" s="7">
        <v>906</v>
      </c>
      <c r="F25" s="7">
        <v>1066</v>
      </c>
      <c r="G25" s="7">
        <v>46</v>
      </c>
      <c r="H25" s="23">
        <v>2428</v>
      </c>
      <c r="J25" s="6" t="s">
        <v>84</v>
      </c>
      <c r="K25" s="15" t="s">
        <v>183</v>
      </c>
      <c r="L25" s="54">
        <v>3.4184514003294898E-2</v>
      </c>
      <c r="M25" s="54">
        <v>0.131795716639209</v>
      </c>
      <c r="N25" s="54">
        <v>0.37314662273476101</v>
      </c>
      <c r="O25" s="54">
        <v>0.439044481054366</v>
      </c>
      <c r="P25" s="54">
        <v>1.8945634266886301E-2</v>
      </c>
      <c r="Q25" s="58">
        <v>1</v>
      </c>
    </row>
    <row r="26" spans="1:17" x14ac:dyDescent="0.25">
      <c r="A26" s="10" t="s">
        <v>75</v>
      </c>
      <c r="B26" s="11">
        <v>3</v>
      </c>
      <c r="C26" s="11">
        <v>63</v>
      </c>
      <c r="D26" s="11">
        <v>227</v>
      </c>
      <c r="E26" s="11">
        <v>412</v>
      </c>
      <c r="F26" s="11">
        <v>365</v>
      </c>
      <c r="G26" s="11">
        <v>29</v>
      </c>
      <c r="H26" s="24">
        <v>1099</v>
      </c>
      <c r="J26" s="10" t="s">
        <v>75</v>
      </c>
      <c r="K26" s="59" t="s">
        <v>183</v>
      </c>
      <c r="L26" s="59">
        <v>5.7324840764331197E-2</v>
      </c>
      <c r="M26" s="59">
        <v>0.20655141037306601</v>
      </c>
      <c r="N26" s="59">
        <v>0.37488626023657901</v>
      </c>
      <c r="O26" s="59">
        <v>0.33212010919017299</v>
      </c>
      <c r="P26" s="59">
        <v>2.63876251137398E-2</v>
      </c>
      <c r="Q26" s="60">
        <v>1</v>
      </c>
    </row>
    <row r="27" spans="1:17" x14ac:dyDescent="0.25">
      <c r="Q27" s="31" t="s">
        <v>86</v>
      </c>
    </row>
    <row r="28" spans="1:17" x14ac:dyDescent="0.25">
      <c r="A28" s="235" t="s">
        <v>90</v>
      </c>
      <c r="B28" s="236"/>
      <c r="C28" s="236"/>
      <c r="D28" s="236"/>
      <c r="E28" s="236"/>
      <c r="F28" s="236"/>
      <c r="G28" s="236"/>
      <c r="H28" s="236"/>
    </row>
    <row r="30" spans="1:17" x14ac:dyDescent="0.25">
      <c r="A30" s="29" t="s">
        <v>85</v>
      </c>
    </row>
    <row r="31" spans="1:17" x14ac:dyDescent="0.25">
      <c r="A31" s="235" t="s">
        <v>223</v>
      </c>
      <c r="B31" s="236"/>
      <c r="C31" s="236"/>
      <c r="D31" s="236"/>
      <c r="E31" s="236"/>
      <c r="F31" s="236"/>
      <c r="G31" s="236"/>
      <c r="H31" s="236"/>
    </row>
    <row r="32" spans="1:17" x14ac:dyDescent="0.25">
      <c r="A32" s="236"/>
      <c r="B32" s="236"/>
      <c r="C32" s="236"/>
      <c r="D32" s="236"/>
      <c r="E32" s="236"/>
      <c r="F32" s="236"/>
      <c r="G32" s="236"/>
      <c r="H32" s="236"/>
    </row>
    <row r="33" spans="1:8" x14ac:dyDescent="0.25">
      <c r="A33" s="236"/>
      <c r="B33" s="236"/>
      <c r="C33" s="236"/>
      <c r="D33" s="236"/>
      <c r="E33" s="236"/>
      <c r="F33" s="236"/>
      <c r="G33" s="236"/>
      <c r="H33" s="236"/>
    </row>
    <row r="34" spans="1:8" x14ac:dyDescent="0.25">
      <c r="A34" s="235" t="s">
        <v>88</v>
      </c>
      <c r="B34" s="236"/>
      <c r="C34" s="236"/>
      <c r="D34" s="236"/>
      <c r="E34" s="236"/>
      <c r="F34" s="236"/>
      <c r="G34" s="236"/>
      <c r="H34" s="236"/>
    </row>
    <row r="35" spans="1:8" x14ac:dyDescent="0.25">
      <c r="A35" s="236"/>
      <c r="B35" s="236"/>
      <c r="C35" s="236"/>
      <c r="D35" s="236"/>
      <c r="E35" s="236"/>
      <c r="F35" s="236"/>
      <c r="G35" s="236"/>
      <c r="H35" s="236"/>
    </row>
  </sheetData>
  <mergeCells count="8">
    <mergeCell ref="A28:H28"/>
    <mergeCell ref="A31:H33"/>
    <mergeCell ref="A34:H35"/>
    <mergeCell ref="A1:H1"/>
    <mergeCell ref="A3:A4"/>
    <mergeCell ref="B3:H3"/>
    <mergeCell ref="J3:J4"/>
    <mergeCell ref="K3:Q3"/>
  </mergeCells>
  <pageMargins left="0.7" right="0.7" top="0.75" bottom="0.75" header="0.3" footer="0.3"/>
  <pageSetup paperSize="9" orientation="portrait"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1112-75FF-46EC-9357-B8DFD7B77265}">
  <dimension ref="A1:F39"/>
  <sheetViews>
    <sheetView workbookViewId="0">
      <selection sqref="A1:E1"/>
    </sheetView>
  </sheetViews>
  <sheetFormatPr defaultColWidth="10.85546875" defaultRowHeight="15" x14ac:dyDescent="0.25"/>
  <cols>
    <col min="1" max="1" width="20.7109375" style="37" customWidth="1"/>
    <col min="2" max="3" width="13.7109375" style="37" customWidth="1"/>
    <col min="4" max="16384" width="10.85546875" style="37"/>
  </cols>
  <sheetData>
    <row r="1" spans="1:6" ht="29.1" customHeight="1" x14ac:dyDescent="0.25">
      <c r="A1" s="232" t="s">
        <v>291</v>
      </c>
      <c r="B1" s="233"/>
      <c r="C1" s="233"/>
      <c r="D1" s="233"/>
      <c r="E1" s="233"/>
      <c r="F1" s="30" t="str">
        <f>HYPERLINK("#'Index'!A1", "Index")</f>
        <v>Index</v>
      </c>
    </row>
    <row r="2" spans="1:6" x14ac:dyDescent="0.25">
      <c r="A2" s="12"/>
    </row>
    <row r="3" spans="1:6" x14ac:dyDescent="0.25">
      <c r="A3" s="237" t="s">
        <v>72</v>
      </c>
      <c r="B3" s="238" t="s">
        <v>290</v>
      </c>
      <c r="C3" s="238"/>
    </row>
    <row r="4" spans="1:6" x14ac:dyDescent="0.25">
      <c r="A4" s="237" t="s">
        <v>132</v>
      </c>
      <c r="B4" s="20" t="s">
        <v>68</v>
      </c>
      <c r="C4" s="20" t="s">
        <v>69</v>
      </c>
    </row>
    <row r="5" spans="1:6" x14ac:dyDescent="0.25">
      <c r="A5" s="6" t="s">
        <v>73</v>
      </c>
      <c r="B5" s="8">
        <v>8.3928571428571406</v>
      </c>
      <c r="C5" s="8">
        <v>8</v>
      </c>
    </row>
    <row r="6" spans="1:6" x14ac:dyDescent="0.25">
      <c r="A6" s="6" t="s">
        <v>74</v>
      </c>
      <c r="B6" s="8">
        <v>10.021922933034</v>
      </c>
      <c r="C6" s="8">
        <v>10</v>
      </c>
    </row>
    <row r="7" spans="1:6" x14ac:dyDescent="0.25">
      <c r="A7" s="10" t="s">
        <v>75</v>
      </c>
      <c r="B7" s="13" t="s">
        <v>93</v>
      </c>
      <c r="C7" s="13" t="s">
        <v>93</v>
      </c>
    </row>
    <row r="9" spans="1:6" x14ac:dyDescent="0.25">
      <c r="A9" s="53" t="s">
        <v>76</v>
      </c>
      <c r="B9" s="20" t="s">
        <v>68</v>
      </c>
      <c r="C9" s="20" t="s">
        <v>69</v>
      </c>
    </row>
    <row r="10" spans="1:6" x14ac:dyDescent="0.25">
      <c r="A10" s="6" t="s">
        <v>135</v>
      </c>
      <c r="B10" s="8">
        <v>8.6335271317829498</v>
      </c>
      <c r="C10" s="8">
        <v>8.6999999999999993</v>
      </c>
    </row>
    <row r="11" spans="1:6" x14ac:dyDescent="0.25">
      <c r="A11" s="6" t="s">
        <v>136</v>
      </c>
      <c r="B11" s="8">
        <v>9.3987719298245604</v>
      </c>
      <c r="C11" s="8">
        <v>9</v>
      </c>
    </row>
    <row r="12" spans="1:6" x14ac:dyDescent="0.25">
      <c r="A12" s="6" t="s">
        <v>137</v>
      </c>
      <c r="B12" s="8">
        <v>9.89739696312364</v>
      </c>
      <c r="C12" s="8">
        <v>10</v>
      </c>
    </row>
    <row r="13" spans="1:6" x14ac:dyDescent="0.25">
      <c r="A13" s="6" t="s">
        <v>77</v>
      </c>
      <c r="B13" s="8">
        <v>10.5749272833042</v>
      </c>
      <c r="C13" s="8">
        <v>10</v>
      </c>
    </row>
    <row r="14" spans="1:6" x14ac:dyDescent="0.25">
      <c r="A14" s="6" t="s">
        <v>78</v>
      </c>
      <c r="B14" s="8">
        <v>10.969259259259299</v>
      </c>
      <c r="C14" s="8">
        <v>10</v>
      </c>
    </row>
    <row r="15" spans="1:6" x14ac:dyDescent="0.25">
      <c r="A15" s="6" t="s">
        <v>79</v>
      </c>
      <c r="B15" s="8">
        <v>9.7558139534883708</v>
      </c>
      <c r="C15" s="8">
        <v>10</v>
      </c>
    </row>
    <row r="16" spans="1:6" x14ac:dyDescent="0.25">
      <c r="A16" s="6" t="s">
        <v>139</v>
      </c>
      <c r="B16" s="28" t="s">
        <v>93</v>
      </c>
      <c r="C16" s="28" t="s">
        <v>93</v>
      </c>
    </row>
    <row r="17" spans="1:5" x14ac:dyDescent="0.25">
      <c r="A17" s="6" t="s">
        <v>138</v>
      </c>
      <c r="B17" s="66" t="s">
        <v>89</v>
      </c>
      <c r="C17" s="66" t="s">
        <v>89</v>
      </c>
    </row>
    <row r="18" spans="1:5" x14ac:dyDescent="0.25">
      <c r="A18" s="10" t="s">
        <v>75</v>
      </c>
      <c r="B18" s="27" t="s">
        <v>89</v>
      </c>
      <c r="C18" s="27" t="s">
        <v>89</v>
      </c>
    </row>
    <row r="20" spans="1:5" x14ac:dyDescent="0.25">
      <c r="A20" s="53" t="s">
        <v>92</v>
      </c>
      <c r="B20" s="20" t="s">
        <v>68</v>
      </c>
      <c r="C20" s="20" t="s">
        <v>69</v>
      </c>
    </row>
    <row r="21" spans="1:5" x14ac:dyDescent="0.25">
      <c r="A21" s="6" t="s">
        <v>80</v>
      </c>
      <c r="B21" s="8">
        <v>10.285405405405401</v>
      </c>
      <c r="C21" s="8">
        <v>10</v>
      </c>
    </row>
    <row r="22" spans="1:5" x14ac:dyDescent="0.25">
      <c r="A22" s="6" t="s">
        <v>81</v>
      </c>
      <c r="B22" s="8">
        <v>9.1098039215686306</v>
      </c>
      <c r="C22" s="8">
        <v>9</v>
      </c>
    </row>
    <row r="23" spans="1:5" x14ac:dyDescent="0.25">
      <c r="A23" s="6" t="s">
        <v>82</v>
      </c>
      <c r="B23" s="8">
        <v>10.551923076923099</v>
      </c>
      <c r="C23" s="8">
        <v>12</v>
      </c>
    </row>
    <row r="24" spans="1:5" x14ac:dyDescent="0.25">
      <c r="A24" s="6" t="s">
        <v>83</v>
      </c>
      <c r="B24" s="8">
        <v>8.6025641025641004</v>
      </c>
      <c r="C24" s="8">
        <v>8</v>
      </c>
    </row>
    <row r="25" spans="1:5" x14ac:dyDescent="0.25">
      <c r="A25" s="6" t="s">
        <v>84</v>
      </c>
      <c r="B25" s="8">
        <v>10.1145090681676</v>
      </c>
      <c r="C25" s="8">
        <v>10</v>
      </c>
    </row>
    <row r="26" spans="1:5" x14ac:dyDescent="0.25">
      <c r="A26" s="10" t="s">
        <v>75</v>
      </c>
      <c r="B26" s="13">
        <v>9.7792694063926895</v>
      </c>
      <c r="C26" s="13">
        <v>10</v>
      </c>
    </row>
    <row r="27" spans="1:5" x14ac:dyDescent="0.25">
      <c r="C27" s="31" t="s">
        <v>86</v>
      </c>
    </row>
    <row r="29" spans="1:5" x14ac:dyDescent="0.25">
      <c r="A29" s="235" t="s">
        <v>157</v>
      </c>
      <c r="B29" s="236"/>
      <c r="C29" s="236"/>
      <c r="D29" s="236"/>
      <c r="E29" s="236"/>
    </row>
    <row r="30" spans="1:5" x14ac:dyDescent="0.25">
      <c r="A30" s="236"/>
      <c r="B30" s="236"/>
      <c r="C30" s="236"/>
      <c r="D30" s="236"/>
      <c r="E30" s="236"/>
    </row>
    <row r="31" spans="1:5" x14ac:dyDescent="0.25">
      <c r="A31" s="235" t="s">
        <v>140</v>
      </c>
      <c r="B31" s="236"/>
      <c r="C31" s="236"/>
      <c r="D31" s="236"/>
      <c r="E31" s="236"/>
    </row>
    <row r="33" spans="1:5" x14ac:dyDescent="0.25">
      <c r="A33" s="29" t="s">
        <v>85</v>
      </c>
    </row>
    <row r="34" spans="1:5" ht="14.45" customHeight="1" x14ac:dyDescent="0.25">
      <c r="A34" s="242" t="s">
        <v>410</v>
      </c>
      <c r="B34" s="242"/>
      <c r="C34" s="242"/>
      <c r="D34" s="242"/>
      <c r="E34" s="242"/>
    </row>
    <row r="35" spans="1:5" x14ac:dyDescent="0.25">
      <c r="A35" s="235" t="s">
        <v>188</v>
      </c>
      <c r="B35" s="236"/>
      <c r="C35" s="236"/>
      <c r="D35" s="236"/>
      <c r="E35" s="236"/>
    </row>
    <row r="36" spans="1:5" x14ac:dyDescent="0.25">
      <c r="A36" s="236"/>
      <c r="B36" s="236"/>
      <c r="C36" s="236"/>
      <c r="D36" s="236"/>
      <c r="E36" s="236"/>
    </row>
    <row r="37" spans="1:5" x14ac:dyDescent="0.25">
      <c r="A37" s="235" t="s">
        <v>91</v>
      </c>
      <c r="B37" s="236"/>
      <c r="C37" s="236"/>
      <c r="D37" s="236"/>
      <c r="E37" s="236"/>
    </row>
    <row r="38" spans="1:5" x14ac:dyDescent="0.25">
      <c r="A38" s="236"/>
      <c r="B38" s="236"/>
      <c r="C38" s="236"/>
      <c r="D38" s="236"/>
      <c r="E38" s="236"/>
    </row>
    <row r="39" spans="1:5" x14ac:dyDescent="0.25">
      <c r="A39" s="236"/>
      <c r="B39" s="236"/>
      <c r="C39" s="236"/>
      <c r="D39" s="236"/>
      <c r="E39" s="236"/>
    </row>
  </sheetData>
  <mergeCells count="8">
    <mergeCell ref="A35:E36"/>
    <mergeCell ref="A37:E39"/>
    <mergeCell ref="A1:E1"/>
    <mergeCell ref="A3:A4"/>
    <mergeCell ref="B3:C3"/>
    <mergeCell ref="A29:E30"/>
    <mergeCell ref="A31:E31"/>
    <mergeCell ref="A34:E34"/>
  </mergeCells>
  <pageMargins left="0.7" right="0.7" top="0.75" bottom="0.75" header="0.3" footer="0.3"/>
  <pageSetup paperSize="9" orientation="portrait"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CF2B-DAB0-46C8-91B8-C1430FC5BD34}">
  <dimension ref="A1:M36"/>
  <sheetViews>
    <sheetView workbookViewId="0">
      <selection sqref="A1:F1"/>
    </sheetView>
  </sheetViews>
  <sheetFormatPr defaultColWidth="10.85546875" defaultRowHeight="15" x14ac:dyDescent="0.25"/>
  <cols>
    <col min="1" max="1" width="20.7109375" style="37" customWidth="1"/>
    <col min="2" max="6" width="12.5703125" style="37" customWidth="1"/>
    <col min="7" max="7" width="10.85546875" style="37"/>
    <col min="8" max="8" width="20.7109375" style="37" customWidth="1"/>
    <col min="9" max="13" width="12.5703125" style="37" customWidth="1"/>
    <col min="14" max="16384" width="10.85546875" style="37"/>
  </cols>
  <sheetData>
    <row r="1" spans="1:13" ht="27.95" customHeight="1" x14ac:dyDescent="0.25">
      <c r="A1" s="239" t="s">
        <v>292</v>
      </c>
      <c r="B1" s="236"/>
      <c r="C1" s="236"/>
      <c r="D1" s="236"/>
      <c r="E1" s="236"/>
      <c r="F1" s="236"/>
      <c r="G1" s="30" t="str">
        <f>HYPERLINK("#'Index'!A1", "Index")</f>
        <v>Index</v>
      </c>
    </row>
    <row r="3" spans="1:13" x14ac:dyDescent="0.25">
      <c r="A3" s="237" t="s">
        <v>72</v>
      </c>
      <c r="B3" s="238" t="s">
        <v>293</v>
      </c>
      <c r="C3" s="238"/>
      <c r="D3" s="238"/>
      <c r="E3" s="238"/>
      <c r="F3" s="238"/>
      <c r="H3" s="237" t="s">
        <v>72</v>
      </c>
      <c r="I3" s="238" t="s">
        <v>294</v>
      </c>
      <c r="J3" s="238"/>
      <c r="K3" s="238"/>
      <c r="L3" s="238"/>
      <c r="M3" s="238"/>
    </row>
    <row r="4" spans="1:13" ht="25.5" x14ac:dyDescent="0.25">
      <c r="A4" s="237" t="s">
        <v>132</v>
      </c>
      <c r="B4" s="20" t="s">
        <v>122</v>
      </c>
      <c r="C4" s="20" t="s">
        <v>123</v>
      </c>
      <c r="D4" s="20" t="s">
        <v>124</v>
      </c>
      <c r="E4" s="20" t="s">
        <v>131</v>
      </c>
      <c r="F4" s="20" t="s">
        <v>61</v>
      </c>
      <c r="H4" s="237" t="s">
        <v>132</v>
      </c>
      <c r="I4" s="20" t="s">
        <v>122</v>
      </c>
      <c r="J4" s="20" t="s">
        <v>123</v>
      </c>
      <c r="K4" s="20" t="s">
        <v>124</v>
      </c>
      <c r="L4" s="20" t="s">
        <v>131</v>
      </c>
      <c r="M4" s="20" t="s">
        <v>61</v>
      </c>
    </row>
    <row r="5" spans="1:13" x14ac:dyDescent="0.25">
      <c r="A5" s="6" t="s">
        <v>73</v>
      </c>
      <c r="B5" s="7">
        <v>11</v>
      </c>
      <c r="C5" s="7">
        <v>14</v>
      </c>
      <c r="D5" s="7">
        <v>3</v>
      </c>
      <c r="E5" s="7">
        <v>0</v>
      </c>
      <c r="F5" s="23">
        <v>28</v>
      </c>
      <c r="H5" s="6" t="s">
        <v>73</v>
      </c>
      <c r="I5" s="54">
        <v>0.39285714285714302</v>
      </c>
      <c r="J5" s="54">
        <v>0.5</v>
      </c>
      <c r="K5" s="54">
        <v>0.107142857142857</v>
      </c>
      <c r="L5" s="54">
        <v>0</v>
      </c>
      <c r="M5" s="58">
        <v>1</v>
      </c>
    </row>
    <row r="6" spans="1:13" x14ac:dyDescent="0.25">
      <c r="A6" s="6" t="s">
        <v>74</v>
      </c>
      <c r="B6" s="7">
        <v>385</v>
      </c>
      <c r="C6" s="7">
        <v>1008</v>
      </c>
      <c r="D6" s="7">
        <v>374</v>
      </c>
      <c r="E6" s="7">
        <v>15</v>
      </c>
      <c r="F6" s="23">
        <v>1782</v>
      </c>
      <c r="H6" s="6" t="s">
        <v>74</v>
      </c>
      <c r="I6" s="54">
        <v>0.21604938271604901</v>
      </c>
      <c r="J6" s="54">
        <v>0.56565656565656597</v>
      </c>
      <c r="K6" s="54">
        <v>0.209876543209877</v>
      </c>
      <c r="L6" s="54">
        <v>8.4175084175084208E-3</v>
      </c>
      <c r="M6" s="58">
        <v>1</v>
      </c>
    </row>
    <row r="7" spans="1:13" x14ac:dyDescent="0.25">
      <c r="A7" s="10" t="s">
        <v>75</v>
      </c>
      <c r="B7" s="11">
        <v>3</v>
      </c>
      <c r="C7" s="11">
        <v>0</v>
      </c>
      <c r="D7" s="11">
        <v>0</v>
      </c>
      <c r="E7" s="11">
        <v>0</v>
      </c>
      <c r="F7" s="24">
        <v>3</v>
      </c>
      <c r="H7" s="10" t="s">
        <v>75</v>
      </c>
      <c r="I7" s="59">
        <v>1</v>
      </c>
      <c r="J7" s="59">
        <v>0</v>
      </c>
      <c r="K7" s="59">
        <v>0</v>
      </c>
      <c r="L7" s="59">
        <v>0</v>
      </c>
      <c r="M7" s="60">
        <v>1</v>
      </c>
    </row>
    <row r="9" spans="1:13" ht="25.5" x14ac:dyDescent="0.25">
      <c r="A9" s="53" t="s">
        <v>76</v>
      </c>
      <c r="B9" s="20" t="s">
        <v>122</v>
      </c>
      <c r="C9" s="20" t="s">
        <v>123</v>
      </c>
      <c r="D9" s="20" t="s">
        <v>124</v>
      </c>
      <c r="E9" s="20" t="s">
        <v>131</v>
      </c>
      <c r="F9" s="20" t="s">
        <v>61</v>
      </c>
      <c r="H9" s="53" t="s">
        <v>76</v>
      </c>
      <c r="I9" s="20" t="s">
        <v>122</v>
      </c>
      <c r="J9" s="20" t="s">
        <v>123</v>
      </c>
      <c r="K9" s="20" t="s">
        <v>124</v>
      </c>
      <c r="L9" s="20" t="s">
        <v>131</v>
      </c>
      <c r="M9" s="20" t="s">
        <v>61</v>
      </c>
    </row>
    <row r="10" spans="1:13" x14ac:dyDescent="0.25">
      <c r="A10" s="6" t="s">
        <v>135</v>
      </c>
      <c r="B10" s="7">
        <v>56</v>
      </c>
      <c r="C10" s="7">
        <v>101</v>
      </c>
      <c r="D10" s="7">
        <v>15</v>
      </c>
      <c r="E10" s="7">
        <v>0</v>
      </c>
      <c r="F10" s="23">
        <v>172</v>
      </c>
      <c r="H10" s="6" t="s">
        <v>135</v>
      </c>
      <c r="I10" s="54">
        <v>0.32558139534883701</v>
      </c>
      <c r="J10" s="54">
        <v>0.587209302325581</v>
      </c>
      <c r="K10" s="54">
        <v>8.7209302325581398E-2</v>
      </c>
      <c r="L10" s="54">
        <v>0</v>
      </c>
      <c r="M10" s="58">
        <v>1</v>
      </c>
    </row>
    <row r="11" spans="1:13" x14ac:dyDescent="0.25">
      <c r="A11" s="6" t="s">
        <v>136</v>
      </c>
      <c r="B11" s="7">
        <v>97</v>
      </c>
      <c r="C11" s="7">
        <v>218</v>
      </c>
      <c r="D11" s="7">
        <v>64</v>
      </c>
      <c r="E11" s="7">
        <v>1</v>
      </c>
      <c r="F11" s="23">
        <v>380</v>
      </c>
      <c r="H11" s="6" t="s">
        <v>136</v>
      </c>
      <c r="I11" s="54">
        <v>0.25526315789473702</v>
      </c>
      <c r="J11" s="54">
        <v>0.57368421052631602</v>
      </c>
      <c r="K11" s="54">
        <v>0.168421052631579</v>
      </c>
      <c r="L11" s="15" t="s">
        <v>183</v>
      </c>
      <c r="M11" s="58">
        <v>1</v>
      </c>
    </row>
    <row r="12" spans="1:13" x14ac:dyDescent="0.25">
      <c r="A12" s="6" t="s">
        <v>137</v>
      </c>
      <c r="B12" s="7">
        <v>98</v>
      </c>
      <c r="C12" s="7">
        <v>268</v>
      </c>
      <c r="D12" s="7">
        <v>94</v>
      </c>
      <c r="E12" s="7">
        <v>1</v>
      </c>
      <c r="F12" s="23">
        <v>461</v>
      </c>
      <c r="H12" s="6" t="s">
        <v>137</v>
      </c>
      <c r="I12" s="54">
        <v>0.212581344902386</v>
      </c>
      <c r="J12" s="54">
        <v>0.58134490238611702</v>
      </c>
      <c r="K12" s="54">
        <v>0.203904555314534</v>
      </c>
      <c r="L12" s="15" t="s">
        <v>183</v>
      </c>
      <c r="M12" s="58">
        <v>1</v>
      </c>
    </row>
    <row r="13" spans="1:13" x14ac:dyDescent="0.25">
      <c r="A13" s="6" t="s">
        <v>77</v>
      </c>
      <c r="B13" s="7">
        <v>110</v>
      </c>
      <c r="C13" s="7">
        <v>309</v>
      </c>
      <c r="D13" s="7">
        <v>144</v>
      </c>
      <c r="E13" s="7">
        <v>10</v>
      </c>
      <c r="F13" s="23">
        <v>573</v>
      </c>
      <c r="H13" s="6" t="s">
        <v>77</v>
      </c>
      <c r="I13" s="54">
        <v>0.19197207678883099</v>
      </c>
      <c r="J13" s="54">
        <v>0.53926701570680602</v>
      </c>
      <c r="K13" s="54">
        <v>0.25130890052355997</v>
      </c>
      <c r="L13" s="54">
        <v>1.7452006980802799E-2</v>
      </c>
      <c r="M13" s="58">
        <v>1</v>
      </c>
    </row>
    <row r="14" spans="1:13" x14ac:dyDescent="0.25">
      <c r="A14" s="6" t="s">
        <v>78</v>
      </c>
      <c r="B14" s="7">
        <v>26</v>
      </c>
      <c r="C14" s="7">
        <v>99</v>
      </c>
      <c r="D14" s="7">
        <v>53</v>
      </c>
      <c r="E14" s="7">
        <v>2</v>
      </c>
      <c r="F14" s="23">
        <v>180</v>
      </c>
      <c r="H14" s="6" t="s">
        <v>78</v>
      </c>
      <c r="I14" s="54">
        <v>0.14444444444444399</v>
      </c>
      <c r="J14" s="54">
        <v>0.55000000000000004</v>
      </c>
      <c r="K14" s="54">
        <v>0.29444444444444401</v>
      </c>
      <c r="L14" s="54">
        <v>1.1111111111111099E-2</v>
      </c>
      <c r="M14" s="58">
        <v>1</v>
      </c>
    </row>
    <row r="15" spans="1:13" x14ac:dyDescent="0.25">
      <c r="A15" s="6" t="s">
        <v>79</v>
      </c>
      <c r="B15" s="7">
        <v>11</v>
      </c>
      <c r="C15" s="7">
        <v>25</v>
      </c>
      <c r="D15" s="7">
        <v>6</v>
      </c>
      <c r="E15" s="7">
        <v>1</v>
      </c>
      <c r="F15" s="23">
        <v>43</v>
      </c>
      <c r="H15" s="6" t="s">
        <v>79</v>
      </c>
      <c r="I15" s="54">
        <v>0.25581395348837199</v>
      </c>
      <c r="J15" s="54">
        <v>0.581395348837209</v>
      </c>
      <c r="K15" s="54">
        <v>0.13953488372093001</v>
      </c>
      <c r="L15" s="54">
        <v>2.32558139534884E-2</v>
      </c>
      <c r="M15" s="58">
        <v>1</v>
      </c>
    </row>
    <row r="16" spans="1:13" x14ac:dyDescent="0.25">
      <c r="A16" s="6" t="s">
        <v>139</v>
      </c>
      <c r="B16" s="7">
        <v>1</v>
      </c>
      <c r="C16" s="7">
        <v>2</v>
      </c>
      <c r="D16" s="7">
        <v>1</v>
      </c>
      <c r="E16" s="7">
        <v>0</v>
      </c>
      <c r="F16" s="23">
        <v>4</v>
      </c>
      <c r="H16" s="6" t="s">
        <v>139</v>
      </c>
      <c r="I16" s="54">
        <v>0.25</v>
      </c>
      <c r="J16" s="54">
        <v>0.5</v>
      </c>
      <c r="K16" s="54">
        <v>0.25</v>
      </c>
      <c r="L16" s="54">
        <v>0</v>
      </c>
      <c r="M16" s="58">
        <v>1</v>
      </c>
    </row>
    <row r="17" spans="1:13" x14ac:dyDescent="0.25">
      <c r="A17" s="6" t="s">
        <v>138</v>
      </c>
      <c r="B17" s="7">
        <v>0</v>
      </c>
      <c r="C17" s="7">
        <v>0</v>
      </c>
      <c r="D17" s="7">
        <v>0</v>
      </c>
      <c r="E17" s="7">
        <v>0</v>
      </c>
      <c r="F17" s="23">
        <v>0</v>
      </c>
      <c r="H17" s="6" t="s">
        <v>138</v>
      </c>
      <c r="I17" s="25" t="s">
        <v>89</v>
      </c>
      <c r="J17" s="25" t="s">
        <v>89</v>
      </c>
      <c r="K17" s="25" t="s">
        <v>89</v>
      </c>
      <c r="L17" s="25" t="s">
        <v>89</v>
      </c>
      <c r="M17" s="26" t="s">
        <v>89</v>
      </c>
    </row>
    <row r="18" spans="1:13" x14ac:dyDescent="0.25">
      <c r="A18" s="10" t="s">
        <v>75</v>
      </c>
      <c r="B18" s="11">
        <v>0</v>
      </c>
      <c r="C18" s="11">
        <v>0</v>
      </c>
      <c r="D18" s="11">
        <v>0</v>
      </c>
      <c r="E18" s="11">
        <v>0</v>
      </c>
      <c r="F18" s="24">
        <v>0</v>
      </c>
      <c r="H18" s="10" t="s">
        <v>75</v>
      </c>
      <c r="I18" s="16" t="s">
        <v>89</v>
      </c>
      <c r="J18" s="16" t="s">
        <v>89</v>
      </c>
      <c r="K18" s="16" t="s">
        <v>89</v>
      </c>
      <c r="L18" s="16" t="s">
        <v>89</v>
      </c>
      <c r="M18" s="22" t="s">
        <v>89</v>
      </c>
    </row>
    <row r="20" spans="1:13" ht="25.5" x14ac:dyDescent="0.25">
      <c r="A20" s="53" t="s">
        <v>92</v>
      </c>
      <c r="B20" s="20" t="s">
        <v>122</v>
      </c>
      <c r="C20" s="20" t="s">
        <v>123</v>
      </c>
      <c r="D20" s="20" t="s">
        <v>124</v>
      </c>
      <c r="E20" s="20" t="s">
        <v>131</v>
      </c>
      <c r="F20" s="20" t="s">
        <v>61</v>
      </c>
      <c r="H20" s="53" t="s">
        <v>92</v>
      </c>
      <c r="I20" s="20" t="s">
        <v>122</v>
      </c>
      <c r="J20" s="20" t="s">
        <v>123</v>
      </c>
      <c r="K20" s="20" t="s">
        <v>124</v>
      </c>
      <c r="L20" s="20" t="s">
        <v>131</v>
      </c>
      <c r="M20" s="20" t="s">
        <v>61</v>
      </c>
    </row>
    <row r="21" spans="1:13" x14ac:dyDescent="0.25">
      <c r="A21" s="6" t="s">
        <v>80</v>
      </c>
      <c r="B21" s="7">
        <v>38</v>
      </c>
      <c r="C21" s="7">
        <v>103</v>
      </c>
      <c r="D21" s="7">
        <v>42</v>
      </c>
      <c r="E21" s="7">
        <v>2</v>
      </c>
      <c r="F21" s="23">
        <v>185</v>
      </c>
      <c r="H21" s="6" t="s">
        <v>80</v>
      </c>
      <c r="I21" s="54">
        <v>0.205405405405405</v>
      </c>
      <c r="J21" s="54">
        <v>0.55675675675675695</v>
      </c>
      <c r="K21" s="54">
        <v>0.22702702702702701</v>
      </c>
      <c r="L21" s="54">
        <v>1.0810810810810799E-2</v>
      </c>
      <c r="M21" s="58">
        <v>1</v>
      </c>
    </row>
    <row r="22" spans="1:13" x14ac:dyDescent="0.25">
      <c r="A22" s="6" t="s">
        <v>81</v>
      </c>
      <c r="B22" s="7">
        <v>33</v>
      </c>
      <c r="C22" s="7">
        <v>68</v>
      </c>
      <c r="D22" s="7">
        <v>17</v>
      </c>
      <c r="E22" s="7">
        <v>1</v>
      </c>
      <c r="F22" s="23">
        <v>119</v>
      </c>
      <c r="H22" s="6" t="s">
        <v>81</v>
      </c>
      <c r="I22" s="54">
        <v>0.27731092436974802</v>
      </c>
      <c r="J22" s="54">
        <v>0.57142857142857095</v>
      </c>
      <c r="K22" s="54">
        <v>0.14285714285714299</v>
      </c>
      <c r="L22" s="54">
        <v>8.4033613445378096E-3</v>
      </c>
      <c r="M22" s="58">
        <v>1</v>
      </c>
    </row>
    <row r="23" spans="1:13" x14ac:dyDescent="0.25">
      <c r="A23" s="6" t="s">
        <v>82</v>
      </c>
      <c r="B23" s="7">
        <v>11</v>
      </c>
      <c r="C23" s="7">
        <v>29</v>
      </c>
      <c r="D23" s="7">
        <v>12</v>
      </c>
      <c r="E23" s="7">
        <v>0</v>
      </c>
      <c r="F23" s="23">
        <v>52</v>
      </c>
      <c r="H23" s="6" t="s">
        <v>82</v>
      </c>
      <c r="I23" s="54">
        <v>0.21153846153846201</v>
      </c>
      <c r="J23" s="54">
        <v>0.55769230769230804</v>
      </c>
      <c r="K23" s="54">
        <v>0.230769230769231</v>
      </c>
      <c r="L23" s="54">
        <v>0</v>
      </c>
      <c r="M23" s="58">
        <v>1</v>
      </c>
    </row>
    <row r="24" spans="1:13" x14ac:dyDescent="0.25">
      <c r="A24" s="6" t="s">
        <v>83</v>
      </c>
      <c r="B24" s="7">
        <v>8</v>
      </c>
      <c r="C24" s="7">
        <v>14</v>
      </c>
      <c r="D24" s="7">
        <v>4</v>
      </c>
      <c r="E24" s="7">
        <v>0</v>
      </c>
      <c r="F24" s="23">
        <v>26</v>
      </c>
      <c r="H24" s="6" t="s">
        <v>83</v>
      </c>
      <c r="I24" s="54">
        <v>0.30769230769230799</v>
      </c>
      <c r="J24" s="54">
        <v>0.53846153846153799</v>
      </c>
      <c r="K24" s="54">
        <v>0.15384615384615399</v>
      </c>
      <c r="L24" s="54">
        <v>0</v>
      </c>
      <c r="M24" s="58">
        <v>1</v>
      </c>
    </row>
    <row r="25" spans="1:13" x14ac:dyDescent="0.25">
      <c r="A25" s="6" t="s">
        <v>84</v>
      </c>
      <c r="B25" s="7">
        <v>218</v>
      </c>
      <c r="C25" s="7">
        <v>605</v>
      </c>
      <c r="D25" s="7">
        <v>235</v>
      </c>
      <c r="E25" s="7">
        <v>8</v>
      </c>
      <c r="F25" s="23">
        <v>1066</v>
      </c>
      <c r="H25" s="6" t="s">
        <v>84</v>
      </c>
      <c r="I25" s="54">
        <v>0.20450281425891201</v>
      </c>
      <c r="J25" s="54">
        <v>0.56754221388367698</v>
      </c>
      <c r="K25" s="54">
        <v>0.22045028142589099</v>
      </c>
      <c r="L25" s="54">
        <v>7.5046904315196998E-3</v>
      </c>
      <c r="M25" s="58">
        <v>1</v>
      </c>
    </row>
    <row r="26" spans="1:13" x14ac:dyDescent="0.25">
      <c r="A26" s="10" t="s">
        <v>75</v>
      </c>
      <c r="B26" s="11">
        <v>91</v>
      </c>
      <c r="C26" s="11">
        <v>203</v>
      </c>
      <c r="D26" s="11">
        <v>67</v>
      </c>
      <c r="E26" s="11">
        <v>4</v>
      </c>
      <c r="F26" s="24">
        <v>365</v>
      </c>
      <c r="H26" s="10" t="s">
        <v>75</v>
      </c>
      <c r="I26" s="59">
        <v>0.24931506849315099</v>
      </c>
      <c r="J26" s="59">
        <v>0.55616438356164399</v>
      </c>
      <c r="K26" s="59">
        <v>0.18356164383561599</v>
      </c>
      <c r="L26" s="59">
        <v>1.0958904109589E-2</v>
      </c>
      <c r="M26" s="60">
        <v>1</v>
      </c>
    </row>
    <row r="27" spans="1:13" x14ac:dyDescent="0.25">
      <c r="M27" s="31" t="s">
        <v>86</v>
      </c>
    </row>
    <row r="28" spans="1:13" x14ac:dyDescent="0.25">
      <c r="A28" s="235" t="s">
        <v>133</v>
      </c>
      <c r="B28" s="236"/>
      <c r="C28" s="236"/>
      <c r="D28" s="236"/>
      <c r="E28" s="236"/>
      <c r="F28" s="236"/>
    </row>
    <row r="30" spans="1:13" x14ac:dyDescent="0.25">
      <c r="A30" s="29" t="s">
        <v>85</v>
      </c>
    </row>
    <row r="31" spans="1:13" ht="14.45" customHeight="1" x14ac:dyDescent="0.25">
      <c r="A31" s="243" t="s">
        <v>411</v>
      </c>
      <c r="B31" s="243"/>
      <c r="C31" s="243"/>
      <c r="D31" s="243"/>
      <c r="E31" s="243"/>
      <c r="F31" s="243"/>
    </row>
    <row r="32" spans="1:13" x14ac:dyDescent="0.25">
      <c r="A32" s="235" t="s">
        <v>527</v>
      </c>
      <c r="B32" s="236"/>
      <c r="C32" s="236"/>
      <c r="D32" s="236"/>
      <c r="E32" s="236"/>
      <c r="F32" s="236"/>
    </row>
    <row r="33" spans="1:6" x14ac:dyDescent="0.25">
      <c r="A33" s="236"/>
      <c r="B33" s="236"/>
      <c r="C33" s="236"/>
      <c r="D33" s="236"/>
      <c r="E33" s="236"/>
      <c r="F33" s="236"/>
    </row>
    <row r="34" spans="1:6" x14ac:dyDescent="0.25">
      <c r="A34" s="236"/>
      <c r="B34" s="236"/>
      <c r="C34" s="236"/>
      <c r="D34" s="236"/>
      <c r="E34" s="236"/>
      <c r="F34" s="236"/>
    </row>
    <row r="35" spans="1:6" x14ac:dyDescent="0.25">
      <c r="A35" s="235" t="s">
        <v>91</v>
      </c>
      <c r="B35" s="236"/>
      <c r="C35" s="236"/>
      <c r="D35" s="236"/>
      <c r="E35" s="236"/>
      <c r="F35" s="236"/>
    </row>
    <row r="36" spans="1:6" x14ac:dyDescent="0.25">
      <c r="A36" s="236"/>
      <c r="B36" s="236"/>
      <c r="C36" s="236"/>
      <c r="D36" s="236"/>
      <c r="E36" s="236"/>
      <c r="F36" s="236"/>
    </row>
  </sheetData>
  <mergeCells count="9">
    <mergeCell ref="I3:M3"/>
    <mergeCell ref="A28:F28"/>
    <mergeCell ref="A32:F34"/>
    <mergeCell ref="A35:F36"/>
    <mergeCell ref="A1:F1"/>
    <mergeCell ref="A3:A4"/>
    <mergeCell ref="B3:F3"/>
    <mergeCell ref="A31:F31"/>
    <mergeCell ref="H3:H4"/>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B1F8-237D-48B0-BBC4-6DF3054CD1AD}">
  <dimension ref="A1:L39"/>
  <sheetViews>
    <sheetView workbookViewId="0">
      <selection activeCell="B13" sqref="B13"/>
    </sheetView>
  </sheetViews>
  <sheetFormatPr defaultColWidth="11.42578125" defaultRowHeight="15" x14ac:dyDescent="0.25"/>
  <cols>
    <col min="1" max="1" width="24.7109375" style="85" customWidth="1"/>
    <col min="2" max="16384" width="11.42578125" style="85"/>
  </cols>
  <sheetData>
    <row r="1" spans="1:12" x14ac:dyDescent="0.25">
      <c r="A1" s="209" t="s">
        <v>485</v>
      </c>
      <c r="B1" s="210"/>
      <c r="C1" s="210"/>
      <c r="D1" s="210"/>
      <c r="E1" s="210"/>
      <c r="F1" s="210"/>
      <c r="G1" s="210"/>
      <c r="H1" s="210"/>
      <c r="I1" s="210"/>
      <c r="J1" s="210"/>
      <c r="K1" s="210"/>
      <c r="L1" s="92" t="str">
        <f>HYPERLINK("#'Index'!A1", "Index")</f>
        <v>Index</v>
      </c>
    </row>
    <row r="3" spans="1:12" x14ac:dyDescent="0.25">
      <c r="A3" s="181" t="s">
        <v>484</v>
      </c>
      <c r="B3" s="94" t="s">
        <v>50</v>
      </c>
      <c r="C3" s="94" t="s">
        <v>51</v>
      </c>
      <c r="D3" s="94" t="s">
        <v>52</v>
      </c>
      <c r="E3" s="94" t="s">
        <v>53</v>
      </c>
      <c r="F3" s="94" t="s">
        <v>54</v>
      </c>
      <c r="G3" s="94" t="s">
        <v>55</v>
      </c>
      <c r="H3" s="94" t="s">
        <v>56</v>
      </c>
      <c r="I3" s="94" t="s">
        <v>57</v>
      </c>
      <c r="J3" s="94" t="s">
        <v>58</v>
      </c>
      <c r="K3" s="94" t="s">
        <v>298</v>
      </c>
      <c r="L3" s="94" t="s">
        <v>218</v>
      </c>
    </row>
    <row r="4" spans="1:12" x14ac:dyDescent="0.25">
      <c r="A4" s="95" t="s">
        <v>306</v>
      </c>
      <c r="B4" s="96">
        <v>22</v>
      </c>
      <c r="C4" s="96">
        <v>18</v>
      </c>
      <c r="D4" s="96">
        <v>14</v>
      </c>
      <c r="E4" s="96">
        <v>11</v>
      </c>
      <c r="F4" s="96">
        <v>12</v>
      </c>
      <c r="G4" s="96">
        <v>16</v>
      </c>
      <c r="H4" s="96">
        <v>14</v>
      </c>
      <c r="I4" s="96">
        <v>10</v>
      </c>
      <c r="J4" s="96">
        <v>10</v>
      </c>
      <c r="K4" s="96">
        <v>15</v>
      </c>
      <c r="L4" s="96">
        <v>6</v>
      </c>
    </row>
    <row r="5" spans="1:12" x14ac:dyDescent="0.25">
      <c r="A5" s="95" t="s">
        <v>307</v>
      </c>
      <c r="B5" s="96">
        <v>40</v>
      </c>
      <c r="C5" s="96">
        <v>49</v>
      </c>
      <c r="D5" s="96">
        <v>42</v>
      </c>
      <c r="E5" s="96">
        <v>30</v>
      </c>
      <c r="F5" s="96">
        <v>42</v>
      </c>
      <c r="G5" s="96">
        <v>48</v>
      </c>
      <c r="H5" s="96">
        <v>65</v>
      </c>
      <c r="I5" s="96">
        <v>46</v>
      </c>
      <c r="J5" s="96">
        <v>46</v>
      </c>
      <c r="K5" s="96">
        <v>58</v>
      </c>
      <c r="L5" s="96">
        <v>49</v>
      </c>
    </row>
    <row r="6" spans="1:12" x14ac:dyDescent="0.25">
      <c r="A6" s="95" t="s">
        <v>308</v>
      </c>
      <c r="B6" s="96">
        <v>31</v>
      </c>
      <c r="C6" s="96">
        <v>26</v>
      </c>
      <c r="D6" s="96">
        <v>28</v>
      </c>
      <c r="E6" s="96">
        <v>40</v>
      </c>
      <c r="F6" s="96">
        <v>35</v>
      </c>
      <c r="G6" s="96">
        <v>50</v>
      </c>
      <c r="H6" s="96">
        <v>58</v>
      </c>
      <c r="I6" s="96">
        <v>40</v>
      </c>
      <c r="J6" s="96">
        <v>41</v>
      </c>
      <c r="K6" s="96">
        <v>39</v>
      </c>
      <c r="L6" s="96">
        <v>45</v>
      </c>
    </row>
    <row r="7" spans="1:12" x14ac:dyDescent="0.25">
      <c r="A7" s="95" t="s">
        <v>309</v>
      </c>
      <c r="B7" s="96">
        <v>11</v>
      </c>
      <c r="C7" s="96">
        <v>12</v>
      </c>
      <c r="D7" s="96">
        <v>14</v>
      </c>
      <c r="E7" s="96">
        <v>23</v>
      </c>
      <c r="F7" s="96">
        <v>12</v>
      </c>
      <c r="G7" s="96">
        <v>29</v>
      </c>
      <c r="H7" s="96">
        <v>23</v>
      </c>
      <c r="I7" s="96">
        <v>33</v>
      </c>
      <c r="J7" s="96">
        <v>33</v>
      </c>
      <c r="K7" s="96">
        <v>20</v>
      </c>
      <c r="L7" s="96">
        <v>27</v>
      </c>
    </row>
    <row r="8" spans="1:12" x14ac:dyDescent="0.25">
      <c r="A8" s="95" t="s">
        <v>310</v>
      </c>
      <c r="B8" s="96">
        <v>4</v>
      </c>
      <c r="C8" s="96">
        <v>3</v>
      </c>
      <c r="D8" s="96">
        <v>3</v>
      </c>
      <c r="E8" s="96">
        <v>9</v>
      </c>
      <c r="F8" s="96">
        <v>9</v>
      </c>
      <c r="G8" s="96">
        <v>8</v>
      </c>
      <c r="H8" s="96">
        <v>11</v>
      </c>
      <c r="I8" s="96">
        <v>11</v>
      </c>
      <c r="J8" s="96">
        <v>16</v>
      </c>
      <c r="K8" s="96">
        <v>11</v>
      </c>
      <c r="L8" s="96">
        <v>12</v>
      </c>
    </row>
    <row r="9" spans="1:12" x14ac:dyDescent="0.25">
      <c r="A9" s="95" t="s">
        <v>311</v>
      </c>
      <c r="B9" s="96">
        <v>0</v>
      </c>
      <c r="C9" s="96">
        <v>1</v>
      </c>
      <c r="D9" s="96">
        <v>1</v>
      </c>
      <c r="E9" s="96">
        <v>2</v>
      </c>
      <c r="F9" s="96">
        <v>2</v>
      </c>
      <c r="G9" s="96">
        <v>1</v>
      </c>
      <c r="H9" s="96">
        <v>0</v>
      </c>
      <c r="I9" s="96">
        <v>1</v>
      </c>
      <c r="J9" s="96">
        <v>13</v>
      </c>
      <c r="K9" s="96">
        <v>0</v>
      </c>
      <c r="L9" s="96">
        <v>3</v>
      </c>
    </row>
    <row r="10" spans="1:12" x14ac:dyDescent="0.25">
      <c r="A10" s="95" t="s">
        <v>312</v>
      </c>
      <c r="B10" s="96">
        <v>0</v>
      </c>
      <c r="C10" s="96">
        <v>0</v>
      </c>
      <c r="D10" s="96">
        <v>0</v>
      </c>
      <c r="E10" s="96">
        <v>0</v>
      </c>
      <c r="F10" s="96">
        <v>0</v>
      </c>
      <c r="G10" s="96">
        <v>0</v>
      </c>
      <c r="H10" s="96">
        <v>0</v>
      </c>
      <c r="I10" s="96">
        <v>2</v>
      </c>
      <c r="J10" s="96">
        <v>4</v>
      </c>
      <c r="K10" s="96">
        <v>0</v>
      </c>
      <c r="L10" s="96">
        <v>0</v>
      </c>
    </row>
    <row r="11" spans="1:12" x14ac:dyDescent="0.25">
      <c r="A11" s="36" t="s">
        <v>315</v>
      </c>
      <c r="B11" s="96">
        <v>1</v>
      </c>
      <c r="C11" s="96">
        <v>1</v>
      </c>
      <c r="D11" s="106" t="s">
        <v>89</v>
      </c>
      <c r="E11" s="106" t="s">
        <v>89</v>
      </c>
      <c r="F11" s="106" t="s">
        <v>89</v>
      </c>
      <c r="G11" s="106" t="s">
        <v>89</v>
      </c>
      <c r="H11" s="106" t="s">
        <v>89</v>
      </c>
      <c r="I11" s="106" t="s">
        <v>89</v>
      </c>
      <c r="J11" s="106" t="s">
        <v>89</v>
      </c>
      <c r="K11" s="106" t="s">
        <v>89</v>
      </c>
      <c r="L11" s="106" t="s">
        <v>89</v>
      </c>
    </row>
    <row r="12" spans="1:12" x14ac:dyDescent="0.25">
      <c r="A12" s="93" t="s">
        <v>61</v>
      </c>
      <c r="B12" s="93">
        <v>109</v>
      </c>
      <c r="C12" s="93">
        <v>110</v>
      </c>
      <c r="D12" s="93">
        <v>102</v>
      </c>
      <c r="E12" s="93">
        <v>115</v>
      </c>
      <c r="F12" s="93">
        <v>112</v>
      </c>
      <c r="G12" s="93">
        <v>152</v>
      </c>
      <c r="H12" s="93">
        <v>171</v>
      </c>
      <c r="I12" s="93">
        <v>143</v>
      </c>
      <c r="J12" s="93">
        <v>163</v>
      </c>
      <c r="K12" s="93">
        <v>143</v>
      </c>
      <c r="L12" s="93">
        <v>142</v>
      </c>
    </row>
    <row r="15" spans="1:12" x14ac:dyDescent="0.25">
      <c r="A15" s="181" t="s">
        <v>484</v>
      </c>
      <c r="B15" s="94" t="s">
        <v>50</v>
      </c>
      <c r="C15" s="94" t="s">
        <v>51</v>
      </c>
      <c r="D15" s="94" t="s">
        <v>52</v>
      </c>
      <c r="E15" s="94" t="s">
        <v>53</v>
      </c>
      <c r="F15" s="94" t="s">
        <v>54</v>
      </c>
      <c r="G15" s="94" t="s">
        <v>55</v>
      </c>
      <c r="H15" s="94" t="s">
        <v>56</v>
      </c>
      <c r="I15" s="94" t="s">
        <v>57</v>
      </c>
      <c r="J15" s="94" t="s">
        <v>58</v>
      </c>
      <c r="K15" s="94" t="s">
        <v>298</v>
      </c>
      <c r="L15" s="94" t="s">
        <v>218</v>
      </c>
    </row>
    <row r="16" spans="1:12" x14ac:dyDescent="0.25">
      <c r="A16" s="95" t="s">
        <v>306</v>
      </c>
      <c r="B16" s="97">
        <v>0.201834862385321</v>
      </c>
      <c r="C16" s="97">
        <v>0.163636363636364</v>
      </c>
      <c r="D16" s="97">
        <v>0.13725490196078399</v>
      </c>
      <c r="E16" s="97">
        <v>9.5652173913043495E-2</v>
      </c>
      <c r="F16" s="97">
        <v>0.107142857142857</v>
      </c>
      <c r="G16" s="97">
        <v>0.105263157894737</v>
      </c>
      <c r="H16" s="97">
        <v>8.1871345029239803E-2</v>
      </c>
      <c r="I16" s="97">
        <v>6.9930069930069894E-2</v>
      </c>
      <c r="J16" s="97">
        <v>6.13496932515337E-2</v>
      </c>
      <c r="K16" s="97">
        <v>0.10489510489510501</v>
      </c>
      <c r="L16" s="97">
        <v>4.2253521126760597E-2</v>
      </c>
    </row>
    <row r="17" spans="1:12" x14ac:dyDescent="0.25">
      <c r="A17" s="95" t="s">
        <v>307</v>
      </c>
      <c r="B17" s="97">
        <v>0.36697247706421998</v>
      </c>
      <c r="C17" s="97">
        <v>0.44545454545454499</v>
      </c>
      <c r="D17" s="97">
        <v>0.41176470588235298</v>
      </c>
      <c r="E17" s="97">
        <v>0.26086956521739102</v>
      </c>
      <c r="F17" s="97">
        <v>0.375</v>
      </c>
      <c r="G17" s="97">
        <v>0.31578947368421101</v>
      </c>
      <c r="H17" s="97">
        <v>0.38011695906432702</v>
      </c>
      <c r="I17" s="97">
        <v>0.321678321678322</v>
      </c>
      <c r="J17" s="97">
        <v>0.28220858895705497</v>
      </c>
      <c r="K17" s="97">
        <v>0.40559440559440602</v>
      </c>
      <c r="L17" s="97">
        <v>0.34507042253521097</v>
      </c>
    </row>
    <row r="18" spans="1:12" x14ac:dyDescent="0.25">
      <c r="A18" s="95" t="s">
        <v>308</v>
      </c>
      <c r="B18" s="97">
        <v>0.28440366972477099</v>
      </c>
      <c r="C18" s="97">
        <v>0.236363636363636</v>
      </c>
      <c r="D18" s="97">
        <v>0.27450980392156898</v>
      </c>
      <c r="E18" s="97">
        <v>0.34782608695652201</v>
      </c>
      <c r="F18" s="97">
        <v>0.3125</v>
      </c>
      <c r="G18" s="97">
        <v>0.32894736842105299</v>
      </c>
      <c r="H18" s="97">
        <v>0.33918128654970803</v>
      </c>
      <c r="I18" s="97">
        <v>0.27972027972028002</v>
      </c>
      <c r="J18" s="97">
        <v>0.251533742331288</v>
      </c>
      <c r="K18" s="97">
        <v>0.27272727272727298</v>
      </c>
      <c r="L18" s="97">
        <v>0.31690140845070403</v>
      </c>
    </row>
    <row r="19" spans="1:12" x14ac:dyDescent="0.25">
      <c r="A19" s="95" t="s">
        <v>309</v>
      </c>
      <c r="B19" s="97">
        <v>0.100917431192661</v>
      </c>
      <c r="C19" s="97">
        <v>0.109090909090909</v>
      </c>
      <c r="D19" s="97">
        <v>0.13725490196078399</v>
      </c>
      <c r="E19" s="97">
        <v>0.2</v>
      </c>
      <c r="F19" s="97">
        <v>0.107142857142857</v>
      </c>
      <c r="G19" s="97">
        <v>0.19078947368421101</v>
      </c>
      <c r="H19" s="97">
        <v>0.13450292397660801</v>
      </c>
      <c r="I19" s="97">
        <v>0.230769230769231</v>
      </c>
      <c r="J19" s="97">
        <v>0.20245398773006101</v>
      </c>
      <c r="K19" s="97">
        <v>0.13986013986014001</v>
      </c>
      <c r="L19" s="97">
        <v>0.190140845070423</v>
      </c>
    </row>
    <row r="20" spans="1:12" x14ac:dyDescent="0.25">
      <c r="A20" s="95" t="s">
        <v>310</v>
      </c>
      <c r="B20" s="97">
        <v>3.6697247706422E-2</v>
      </c>
      <c r="C20" s="97">
        <v>2.7272727272727299E-2</v>
      </c>
      <c r="D20" s="97">
        <v>2.9411764705882401E-2</v>
      </c>
      <c r="E20" s="97">
        <v>7.8260869565217397E-2</v>
      </c>
      <c r="F20" s="97">
        <v>8.0357142857142905E-2</v>
      </c>
      <c r="G20" s="97">
        <v>5.2631578947368397E-2</v>
      </c>
      <c r="H20" s="97">
        <v>6.4327485380116997E-2</v>
      </c>
      <c r="I20" s="97">
        <v>7.69230769230769E-2</v>
      </c>
      <c r="J20" s="97">
        <v>9.8159509202454004E-2</v>
      </c>
      <c r="K20" s="97">
        <v>7.69230769230769E-2</v>
      </c>
      <c r="L20" s="97">
        <v>8.4507042253521097E-2</v>
      </c>
    </row>
    <row r="21" spans="1:12" x14ac:dyDescent="0.25">
      <c r="A21" s="95" t="s">
        <v>311</v>
      </c>
      <c r="B21" s="97">
        <v>0</v>
      </c>
      <c r="C21" s="97">
        <v>9.0909090909090905E-3</v>
      </c>
      <c r="D21" s="97">
        <v>9.8039215686274508E-3</v>
      </c>
      <c r="E21" s="97">
        <v>1.7391304347826101E-2</v>
      </c>
      <c r="F21" s="97">
        <v>1.7857142857142901E-2</v>
      </c>
      <c r="G21" s="97">
        <v>6.5789473684210497E-3</v>
      </c>
      <c r="H21" s="97">
        <v>0</v>
      </c>
      <c r="I21" s="97">
        <v>6.9930069930069904E-3</v>
      </c>
      <c r="J21" s="97">
        <v>7.9754601226993904E-2</v>
      </c>
      <c r="K21" s="97">
        <v>0</v>
      </c>
      <c r="L21" s="97">
        <v>2.1126760563380299E-2</v>
      </c>
    </row>
    <row r="22" spans="1:12" x14ac:dyDescent="0.25">
      <c r="A22" s="95" t="s">
        <v>312</v>
      </c>
      <c r="B22" s="97">
        <v>0</v>
      </c>
      <c r="C22" s="97">
        <v>0</v>
      </c>
      <c r="D22" s="97">
        <v>0</v>
      </c>
      <c r="E22" s="97">
        <v>0</v>
      </c>
      <c r="F22" s="97">
        <v>0</v>
      </c>
      <c r="G22" s="97">
        <v>0</v>
      </c>
      <c r="H22" s="97">
        <v>0</v>
      </c>
      <c r="I22" s="97">
        <v>1.3986013986014E-2</v>
      </c>
      <c r="J22" s="97">
        <v>2.4539877300613501E-2</v>
      </c>
      <c r="K22" s="97">
        <v>0</v>
      </c>
      <c r="L22" s="97">
        <v>0</v>
      </c>
    </row>
    <row r="23" spans="1:12" x14ac:dyDescent="0.25">
      <c r="A23" s="36" t="s">
        <v>315</v>
      </c>
      <c r="B23" s="97">
        <v>9.1743119266055103E-3</v>
      </c>
      <c r="C23" s="97">
        <v>9.0909090909090905E-3</v>
      </c>
      <c r="D23" s="106" t="s">
        <v>89</v>
      </c>
      <c r="E23" s="106" t="s">
        <v>89</v>
      </c>
      <c r="F23" s="106" t="s">
        <v>89</v>
      </c>
      <c r="G23" s="106" t="s">
        <v>89</v>
      </c>
      <c r="H23" s="106" t="s">
        <v>89</v>
      </c>
      <c r="I23" s="106" t="s">
        <v>89</v>
      </c>
      <c r="J23" s="106" t="s">
        <v>89</v>
      </c>
      <c r="K23" s="106" t="s">
        <v>89</v>
      </c>
      <c r="L23" s="106" t="s">
        <v>89</v>
      </c>
    </row>
    <row r="24" spans="1:12" x14ac:dyDescent="0.25">
      <c r="A24" s="93" t="s">
        <v>61</v>
      </c>
      <c r="B24" s="98">
        <v>1</v>
      </c>
      <c r="C24" s="98">
        <v>1</v>
      </c>
      <c r="D24" s="98">
        <v>1</v>
      </c>
      <c r="E24" s="98">
        <v>1</v>
      </c>
      <c r="F24" s="98">
        <v>1</v>
      </c>
      <c r="G24" s="98">
        <v>1</v>
      </c>
      <c r="H24" s="98">
        <v>1</v>
      </c>
      <c r="I24" s="98">
        <v>1</v>
      </c>
      <c r="J24" s="98">
        <v>1</v>
      </c>
      <c r="K24" s="98">
        <v>1</v>
      </c>
      <c r="L24" s="98">
        <v>1</v>
      </c>
    </row>
    <row r="25" spans="1:12" x14ac:dyDescent="0.25">
      <c r="L25" s="99" t="s">
        <v>86</v>
      </c>
    </row>
    <row r="26" spans="1:12" x14ac:dyDescent="0.25">
      <c r="A26" s="34" t="s">
        <v>187</v>
      </c>
      <c r="L26" s="99"/>
    </row>
    <row r="27" spans="1:12" x14ac:dyDescent="0.25">
      <c r="L27" s="99"/>
    </row>
    <row r="28" spans="1:12" x14ac:dyDescent="0.25">
      <c r="A28" s="100" t="s">
        <v>85</v>
      </c>
      <c r="B28" s="100"/>
      <c r="C28" s="100"/>
      <c r="D28" s="100"/>
      <c r="E28" s="100"/>
      <c r="F28" s="100"/>
      <c r="G28" s="100"/>
      <c r="H28" s="100"/>
      <c r="I28" s="100"/>
      <c r="J28" s="100"/>
      <c r="K28" s="100"/>
      <c r="L28" s="100"/>
    </row>
    <row r="29" spans="1:12" ht="15" customHeight="1" x14ac:dyDescent="0.25">
      <c r="A29" s="211" t="s">
        <v>517</v>
      </c>
      <c r="B29" s="211"/>
      <c r="C29" s="211"/>
      <c r="D29" s="211"/>
      <c r="E29" s="211"/>
      <c r="F29" s="211"/>
      <c r="G29" s="211"/>
      <c r="H29" s="211"/>
      <c r="I29" s="211"/>
      <c r="J29" s="211"/>
      <c r="K29" s="211"/>
      <c r="L29" s="211"/>
    </row>
    <row r="30" spans="1:12" x14ac:dyDescent="0.25">
      <c r="A30" s="211"/>
      <c r="B30" s="211"/>
      <c r="C30" s="211"/>
      <c r="D30" s="211"/>
      <c r="E30" s="211"/>
      <c r="F30" s="211"/>
      <c r="G30" s="211"/>
      <c r="H30" s="211"/>
      <c r="I30" s="211"/>
      <c r="J30" s="211"/>
      <c r="K30" s="211"/>
      <c r="L30" s="211"/>
    </row>
    <row r="31" spans="1:12" x14ac:dyDescent="0.25">
      <c r="A31" s="212" t="s">
        <v>313</v>
      </c>
      <c r="B31" s="212"/>
      <c r="C31" s="212"/>
      <c r="D31" s="212"/>
      <c r="E31" s="212"/>
      <c r="F31" s="212"/>
      <c r="G31" s="212"/>
      <c r="H31" s="212"/>
      <c r="I31" s="212"/>
      <c r="J31" s="212"/>
      <c r="K31" s="212"/>
      <c r="L31" s="212"/>
    </row>
    <row r="32" spans="1:12" x14ac:dyDescent="0.25">
      <c r="A32" s="212"/>
      <c r="B32" s="212"/>
      <c r="C32" s="212"/>
      <c r="D32" s="212"/>
      <c r="E32" s="212"/>
      <c r="F32" s="212"/>
      <c r="G32" s="212"/>
      <c r="H32" s="212"/>
      <c r="I32" s="212"/>
      <c r="J32" s="212"/>
      <c r="K32" s="212"/>
      <c r="L32" s="212"/>
    </row>
    <row r="33" spans="1:12" s="180" customFormat="1" x14ac:dyDescent="0.25">
      <c r="A33" s="211" t="s">
        <v>454</v>
      </c>
      <c r="B33" s="212"/>
      <c r="C33" s="212"/>
      <c r="D33" s="212"/>
      <c r="E33" s="212"/>
      <c r="F33" s="212"/>
      <c r="G33" s="212"/>
      <c r="H33" s="212"/>
      <c r="I33" s="212"/>
      <c r="J33" s="212"/>
      <c r="K33" s="212"/>
      <c r="L33" s="212"/>
    </row>
    <row r="34" spans="1:12" s="180" customFormat="1" x14ac:dyDescent="0.25">
      <c r="A34" s="213"/>
      <c r="B34" s="213"/>
      <c r="C34" s="213"/>
      <c r="D34" s="213"/>
      <c r="E34" s="213"/>
      <c r="F34" s="213"/>
      <c r="G34" s="213"/>
      <c r="H34" s="213"/>
      <c r="I34" s="213"/>
      <c r="J34" s="213"/>
      <c r="K34" s="213"/>
      <c r="L34" s="213"/>
    </row>
    <row r="35" spans="1:12" s="180" customFormat="1" x14ac:dyDescent="0.25">
      <c r="A35" s="213"/>
      <c r="B35" s="213"/>
      <c r="C35" s="213"/>
      <c r="D35" s="213"/>
      <c r="E35" s="213"/>
      <c r="F35" s="213"/>
      <c r="G35" s="213"/>
      <c r="H35" s="213"/>
      <c r="I35" s="213"/>
      <c r="J35" s="213"/>
      <c r="K35" s="213"/>
      <c r="L35" s="213"/>
    </row>
    <row r="36" spans="1:12" x14ac:dyDescent="0.25">
      <c r="A36" s="211" t="s">
        <v>518</v>
      </c>
      <c r="B36" s="212"/>
      <c r="C36" s="212"/>
      <c r="D36" s="212"/>
      <c r="E36" s="212"/>
      <c r="F36" s="212"/>
      <c r="G36" s="212"/>
      <c r="H36" s="212"/>
      <c r="I36" s="212"/>
      <c r="J36" s="212"/>
      <c r="K36" s="212"/>
      <c r="L36" s="212"/>
    </row>
    <row r="37" spans="1:12" x14ac:dyDescent="0.25">
      <c r="A37" s="213"/>
      <c r="B37" s="213"/>
      <c r="C37" s="213"/>
      <c r="D37" s="213"/>
      <c r="E37" s="213"/>
      <c r="F37" s="213"/>
      <c r="G37" s="213"/>
      <c r="H37" s="213"/>
      <c r="I37" s="213"/>
      <c r="J37" s="213"/>
      <c r="K37" s="213"/>
      <c r="L37" s="213"/>
    </row>
    <row r="38" spans="1:12" x14ac:dyDescent="0.25">
      <c r="A38" s="212" t="s">
        <v>314</v>
      </c>
      <c r="B38" s="212"/>
      <c r="C38" s="212"/>
      <c r="D38" s="212"/>
      <c r="E38" s="212"/>
      <c r="F38" s="212"/>
      <c r="G38" s="212"/>
      <c r="H38" s="212"/>
      <c r="I38" s="212"/>
      <c r="J38" s="212"/>
      <c r="K38" s="212"/>
      <c r="L38" s="212"/>
    </row>
    <row r="39" spans="1:12" x14ac:dyDescent="0.25">
      <c r="A39" s="213"/>
      <c r="B39" s="213"/>
      <c r="C39" s="213"/>
      <c r="D39" s="213"/>
      <c r="E39" s="213"/>
      <c r="F39" s="213"/>
      <c r="G39" s="213"/>
      <c r="H39" s="213"/>
      <c r="I39" s="213"/>
      <c r="J39" s="213"/>
      <c r="K39" s="213"/>
      <c r="L39" s="213"/>
    </row>
  </sheetData>
  <mergeCells count="6">
    <mergeCell ref="A1:K1"/>
    <mergeCell ref="A36:L37"/>
    <mergeCell ref="A38:L39"/>
    <mergeCell ref="A31:L32"/>
    <mergeCell ref="A29:L30"/>
    <mergeCell ref="A33:L35"/>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3BA7-DCC7-48F7-9002-E3CC7C2F33F0}">
  <dimension ref="A1:L9"/>
  <sheetViews>
    <sheetView workbookViewId="0">
      <selection sqref="A1:K1"/>
    </sheetView>
  </sheetViews>
  <sheetFormatPr defaultColWidth="10.85546875" defaultRowHeight="15" x14ac:dyDescent="0.25"/>
  <cols>
    <col min="1" max="1" width="17.7109375" style="43" customWidth="1"/>
    <col min="2" max="16384" width="10.85546875" style="43"/>
  </cols>
  <sheetData>
    <row r="1" spans="1:12" x14ac:dyDescent="0.25">
      <c r="A1" s="239" t="s">
        <v>464</v>
      </c>
      <c r="B1" s="236"/>
      <c r="C1" s="236"/>
      <c r="D1" s="236"/>
      <c r="E1" s="236"/>
      <c r="F1" s="236"/>
      <c r="G1" s="236"/>
      <c r="H1" s="236"/>
      <c r="I1" s="236"/>
      <c r="J1" s="236"/>
      <c r="K1" s="236"/>
      <c r="L1" s="44" t="str">
        <f>HYPERLINK("#'Index'!A1", "Index")</f>
        <v>Index</v>
      </c>
    </row>
    <row r="3" spans="1:12" x14ac:dyDescent="0.25">
      <c r="A3" s="45" t="s">
        <v>49</v>
      </c>
      <c r="B3" s="46" t="s">
        <v>50</v>
      </c>
      <c r="C3" s="46" t="s">
        <v>51</v>
      </c>
      <c r="D3" s="46" t="s">
        <v>52</v>
      </c>
      <c r="E3" s="46" t="s">
        <v>53</v>
      </c>
      <c r="F3" s="46" t="s">
        <v>54</v>
      </c>
      <c r="G3" s="46" t="s">
        <v>55</v>
      </c>
      <c r="H3" s="46" t="s">
        <v>56</v>
      </c>
      <c r="I3" s="46" t="s">
        <v>57</v>
      </c>
      <c r="J3" s="46" t="s">
        <v>58</v>
      </c>
      <c r="K3" s="77" t="s">
        <v>298</v>
      </c>
      <c r="L3" s="46" t="s">
        <v>218</v>
      </c>
    </row>
    <row r="4" spans="1:12" ht="26.45" customHeight="1" x14ac:dyDescent="0.25">
      <c r="A4" s="188" t="s">
        <v>60</v>
      </c>
      <c r="B4" s="76">
        <v>6</v>
      </c>
      <c r="C4" s="76">
        <v>8</v>
      </c>
      <c r="D4" s="76">
        <v>5</v>
      </c>
      <c r="E4" s="76">
        <v>5</v>
      </c>
      <c r="F4" s="76">
        <v>5</v>
      </c>
      <c r="G4" s="76">
        <v>7</v>
      </c>
      <c r="H4" s="76">
        <v>5</v>
      </c>
      <c r="I4" s="76">
        <v>3</v>
      </c>
      <c r="J4" s="76">
        <v>4</v>
      </c>
      <c r="K4" s="76">
        <v>11</v>
      </c>
      <c r="L4" s="76">
        <v>6</v>
      </c>
    </row>
    <row r="5" spans="1:12" x14ac:dyDescent="0.25">
      <c r="L5" s="51" t="s">
        <v>86</v>
      </c>
    </row>
    <row r="6" spans="1:12" x14ac:dyDescent="0.25">
      <c r="A6" s="52" t="s">
        <v>85</v>
      </c>
      <c r="B6" s="52"/>
      <c r="C6" s="52"/>
      <c r="D6" s="52"/>
      <c r="E6" s="52"/>
      <c r="F6" s="52"/>
      <c r="G6" s="52"/>
      <c r="H6" s="52"/>
      <c r="I6" s="52"/>
      <c r="J6" s="52"/>
      <c r="K6" s="52"/>
      <c r="L6" s="52"/>
    </row>
    <row r="7" spans="1:12" x14ac:dyDescent="0.25">
      <c r="A7" s="244" t="s">
        <v>455</v>
      </c>
      <c r="B7" s="244"/>
      <c r="C7" s="244"/>
      <c r="D7" s="244"/>
      <c r="E7" s="244"/>
      <c r="F7" s="244"/>
      <c r="G7" s="244"/>
      <c r="H7" s="244"/>
      <c r="I7" s="244"/>
      <c r="J7" s="244"/>
      <c r="K7" s="244"/>
      <c r="L7" s="244"/>
    </row>
    <row r="8" spans="1:12" x14ac:dyDescent="0.25">
      <c r="A8" s="236"/>
      <c r="B8" s="236"/>
      <c r="C8" s="236"/>
      <c r="D8" s="236"/>
      <c r="E8" s="236"/>
      <c r="F8" s="236"/>
      <c r="G8" s="236"/>
      <c r="H8" s="236"/>
      <c r="I8" s="236"/>
      <c r="J8" s="236"/>
      <c r="K8" s="236"/>
      <c r="L8" s="236"/>
    </row>
    <row r="9" spans="1:12" x14ac:dyDescent="0.25">
      <c r="A9" s="236"/>
      <c r="B9" s="236"/>
      <c r="C9" s="236"/>
      <c r="D9" s="236"/>
      <c r="E9" s="236"/>
      <c r="F9" s="236"/>
      <c r="G9" s="236"/>
      <c r="H9" s="236"/>
      <c r="I9" s="236"/>
      <c r="J9" s="236"/>
      <c r="K9" s="236"/>
      <c r="L9" s="236"/>
    </row>
  </sheetData>
  <mergeCells count="2">
    <mergeCell ref="A1:K1"/>
    <mergeCell ref="A7:L9"/>
  </mergeCells>
  <pageMargins left="0.7" right="0.7" top="0.75" bottom="0.75" header="0.3" footer="0.3"/>
  <pageSetup paperSize="9" orientation="portrait"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863BF-42A3-4513-B786-5E4226208A89}">
  <dimension ref="A1:L27"/>
  <sheetViews>
    <sheetView workbookViewId="0">
      <selection sqref="A1:K1"/>
    </sheetView>
  </sheetViews>
  <sheetFormatPr defaultColWidth="10.85546875" defaultRowHeight="15" x14ac:dyDescent="0.25"/>
  <cols>
    <col min="1" max="1" width="30.7109375" style="43" customWidth="1"/>
    <col min="2" max="16384" width="10.85546875" style="43"/>
  </cols>
  <sheetData>
    <row r="1" spans="1:12" x14ac:dyDescent="0.25">
      <c r="A1" s="239" t="s">
        <v>465</v>
      </c>
      <c r="B1" s="236"/>
      <c r="C1" s="236"/>
      <c r="D1" s="236"/>
      <c r="E1" s="236"/>
      <c r="F1" s="236"/>
      <c r="G1" s="236"/>
      <c r="H1" s="236"/>
      <c r="I1" s="236"/>
      <c r="J1" s="236"/>
      <c r="K1" s="236"/>
      <c r="L1" s="44" t="str">
        <f>HYPERLINK("#'Index'!A1", "Index")</f>
        <v>Index</v>
      </c>
    </row>
    <row r="3" spans="1:12" x14ac:dyDescent="0.25">
      <c r="A3" s="45" t="s">
        <v>62</v>
      </c>
      <c r="B3" s="46" t="s">
        <v>50</v>
      </c>
      <c r="C3" s="46" t="s">
        <v>51</v>
      </c>
      <c r="D3" s="46" t="s">
        <v>52</v>
      </c>
      <c r="E3" s="46" t="s">
        <v>53</v>
      </c>
      <c r="F3" s="46" t="s">
        <v>54</v>
      </c>
      <c r="G3" s="46" t="s">
        <v>55</v>
      </c>
      <c r="H3" s="46" t="s">
        <v>56</v>
      </c>
      <c r="I3" s="46" t="s">
        <v>57</v>
      </c>
      <c r="J3" s="46" t="s">
        <v>58</v>
      </c>
      <c r="K3" s="65" t="s">
        <v>298</v>
      </c>
      <c r="L3" s="46" t="s">
        <v>218</v>
      </c>
    </row>
    <row r="4" spans="1:12" x14ac:dyDescent="0.25">
      <c r="A4" s="47" t="s">
        <v>63</v>
      </c>
      <c r="B4" s="48">
        <v>0</v>
      </c>
      <c r="C4" s="48">
        <v>2</v>
      </c>
      <c r="D4" s="48">
        <v>0</v>
      </c>
      <c r="E4" s="48">
        <v>0</v>
      </c>
      <c r="F4" s="48">
        <v>0</v>
      </c>
      <c r="G4" s="48">
        <v>0</v>
      </c>
      <c r="H4" s="48">
        <v>0</v>
      </c>
      <c r="I4" s="48">
        <v>0</v>
      </c>
      <c r="J4" s="48">
        <v>0</v>
      </c>
      <c r="K4" s="48">
        <v>0</v>
      </c>
      <c r="L4" s="48">
        <v>0</v>
      </c>
    </row>
    <row r="5" spans="1:12" x14ac:dyDescent="0.25">
      <c r="A5" s="47" t="s">
        <v>64</v>
      </c>
      <c r="B5" s="48">
        <v>0</v>
      </c>
      <c r="C5" s="48">
        <v>0</v>
      </c>
      <c r="D5" s="48">
        <v>0</v>
      </c>
      <c r="E5" s="48">
        <v>0</v>
      </c>
      <c r="F5" s="48">
        <v>1</v>
      </c>
      <c r="G5" s="48">
        <v>0</v>
      </c>
      <c r="H5" s="48">
        <v>0</v>
      </c>
      <c r="I5" s="48">
        <v>0</v>
      </c>
      <c r="J5" s="48">
        <v>0</v>
      </c>
      <c r="K5" s="48">
        <v>0</v>
      </c>
      <c r="L5" s="48">
        <v>0</v>
      </c>
    </row>
    <row r="6" spans="1:12" x14ac:dyDescent="0.25">
      <c r="A6" s="47" t="s">
        <v>65</v>
      </c>
      <c r="B6" s="48">
        <v>1</v>
      </c>
      <c r="C6" s="48">
        <v>2</v>
      </c>
      <c r="D6" s="48">
        <v>2</v>
      </c>
      <c r="E6" s="48">
        <v>1</v>
      </c>
      <c r="F6" s="48">
        <v>0</v>
      </c>
      <c r="G6" s="48">
        <v>2</v>
      </c>
      <c r="H6" s="48">
        <v>1</v>
      </c>
      <c r="I6" s="48">
        <v>1</v>
      </c>
      <c r="J6" s="48">
        <v>1</v>
      </c>
      <c r="K6" s="48">
        <v>1</v>
      </c>
      <c r="L6" s="48">
        <v>2</v>
      </c>
    </row>
    <row r="7" spans="1:12" x14ac:dyDescent="0.25">
      <c r="A7" s="47" t="s">
        <v>66</v>
      </c>
      <c r="B7" s="48">
        <v>1</v>
      </c>
      <c r="C7" s="48">
        <v>3</v>
      </c>
      <c r="D7" s="48">
        <v>3</v>
      </c>
      <c r="E7" s="48">
        <v>2</v>
      </c>
      <c r="F7" s="48">
        <v>2</v>
      </c>
      <c r="G7" s="48">
        <v>3</v>
      </c>
      <c r="H7" s="48">
        <v>2</v>
      </c>
      <c r="I7" s="48">
        <v>1</v>
      </c>
      <c r="J7" s="48">
        <v>1</v>
      </c>
      <c r="K7" s="48">
        <v>6</v>
      </c>
      <c r="L7" s="48">
        <v>2</v>
      </c>
    </row>
    <row r="8" spans="1:12" x14ac:dyDescent="0.25">
      <c r="A8" s="47" t="s">
        <v>67</v>
      </c>
      <c r="B8" s="48">
        <v>4</v>
      </c>
      <c r="C8" s="48">
        <v>1</v>
      </c>
      <c r="D8" s="48">
        <v>0</v>
      </c>
      <c r="E8" s="48">
        <v>2</v>
      </c>
      <c r="F8" s="48">
        <v>2</v>
      </c>
      <c r="G8" s="48">
        <v>2</v>
      </c>
      <c r="H8" s="48">
        <v>2</v>
      </c>
      <c r="I8" s="48">
        <v>1</v>
      </c>
      <c r="J8" s="48">
        <v>2</v>
      </c>
      <c r="K8" s="48">
        <v>4</v>
      </c>
      <c r="L8" s="48">
        <v>2</v>
      </c>
    </row>
    <row r="9" spans="1:12" x14ac:dyDescent="0.25">
      <c r="A9" s="6" t="s">
        <v>87</v>
      </c>
      <c r="B9" s="48">
        <v>0</v>
      </c>
      <c r="C9" s="48">
        <v>0</v>
      </c>
      <c r="D9" s="48">
        <v>0</v>
      </c>
      <c r="E9" s="48">
        <v>0</v>
      </c>
      <c r="F9" s="48">
        <v>0</v>
      </c>
      <c r="G9" s="48">
        <v>0</v>
      </c>
      <c r="H9" s="48">
        <v>0</v>
      </c>
      <c r="I9" s="48">
        <v>0</v>
      </c>
      <c r="J9" s="48">
        <v>0</v>
      </c>
      <c r="K9" s="48">
        <v>0</v>
      </c>
      <c r="L9" s="48">
        <v>0</v>
      </c>
    </row>
    <row r="10" spans="1:12" x14ac:dyDescent="0.25">
      <c r="A10" s="45" t="s">
        <v>61</v>
      </c>
      <c r="B10" s="45">
        <v>6</v>
      </c>
      <c r="C10" s="45">
        <v>8</v>
      </c>
      <c r="D10" s="45">
        <v>5</v>
      </c>
      <c r="E10" s="45">
        <v>5</v>
      </c>
      <c r="F10" s="45">
        <v>5</v>
      </c>
      <c r="G10" s="45">
        <v>7</v>
      </c>
      <c r="H10" s="45">
        <v>5</v>
      </c>
      <c r="I10" s="45">
        <v>3</v>
      </c>
      <c r="J10" s="45">
        <v>4</v>
      </c>
      <c r="K10" s="45">
        <v>11</v>
      </c>
      <c r="L10" s="45">
        <v>6</v>
      </c>
    </row>
    <row r="13" spans="1:12" x14ac:dyDescent="0.25">
      <c r="A13" s="45" t="s">
        <v>62</v>
      </c>
      <c r="B13" s="46" t="s">
        <v>50</v>
      </c>
      <c r="C13" s="46" t="s">
        <v>51</v>
      </c>
      <c r="D13" s="46" t="s">
        <v>52</v>
      </c>
      <c r="E13" s="46" t="s">
        <v>53</v>
      </c>
      <c r="F13" s="46" t="s">
        <v>54</v>
      </c>
      <c r="G13" s="46" t="s">
        <v>55</v>
      </c>
      <c r="H13" s="46" t="s">
        <v>56</v>
      </c>
      <c r="I13" s="46" t="s">
        <v>57</v>
      </c>
      <c r="J13" s="46" t="s">
        <v>58</v>
      </c>
      <c r="K13" s="65" t="s">
        <v>298</v>
      </c>
      <c r="L13" s="46" t="s">
        <v>218</v>
      </c>
    </row>
    <row r="14" spans="1:12" x14ac:dyDescent="0.25">
      <c r="A14" s="47" t="s">
        <v>63</v>
      </c>
      <c r="B14" s="49">
        <v>0</v>
      </c>
      <c r="C14" s="49">
        <v>0.25</v>
      </c>
      <c r="D14" s="49">
        <v>0</v>
      </c>
      <c r="E14" s="49">
        <v>0</v>
      </c>
      <c r="F14" s="49">
        <v>0</v>
      </c>
      <c r="G14" s="49">
        <v>0</v>
      </c>
      <c r="H14" s="49">
        <v>0</v>
      </c>
      <c r="I14" s="49">
        <v>0</v>
      </c>
      <c r="J14" s="49">
        <v>0</v>
      </c>
      <c r="K14" s="49">
        <v>0</v>
      </c>
      <c r="L14" s="49">
        <v>0</v>
      </c>
    </row>
    <row r="15" spans="1:12" x14ac:dyDescent="0.25">
      <c r="A15" s="47" t="s">
        <v>64</v>
      </c>
      <c r="B15" s="49">
        <v>0</v>
      </c>
      <c r="C15" s="49">
        <v>0</v>
      </c>
      <c r="D15" s="49">
        <v>0</v>
      </c>
      <c r="E15" s="49">
        <v>0</v>
      </c>
      <c r="F15" s="49">
        <v>0.2</v>
      </c>
      <c r="G15" s="49">
        <v>0</v>
      </c>
      <c r="H15" s="49">
        <v>0</v>
      </c>
      <c r="I15" s="49">
        <v>0</v>
      </c>
      <c r="J15" s="49">
        <v>0</v>
      </c>
      <c r="K15" s="49">
        <v>0</v>
      </c>
      <c r="L15" s="49">
        <v>0</v>
      </c>
    </row>
    <row r="16" spans="1:12" x14ac:dyDescent="0.25">
      <c r="A16" s="47" t="s">
        <v>65</v>
      </c>
      <c r="B16" s="49">
        <v>0.16666666666666699</v>
      </c>
      <c r="C16" s="49">
        <v>0.25</v>
      </c>
      <c r="D16" s="49">
        <v>0.4</v>
      </c>
      <c r="E16" s="49">
        <v>0.2</v>
      </c>
      <c r="F16" s="49">
        <v>0</v>
      </c>
      <c r="G16" s="49">
        <v>0.28571428571428598</v>
      </c>
      <c r="H16" s="49">
        <v>0.2</v>
      </c>
      <c r="I16" s="49">
        <v>0.33333333333333298</v>
      </c>
      <c r="J16" s="49">
        <v>0.25</v>
      </c>
      <c r="K16" s="49">
        <v>9.0909090909090898E-2</v>
      </c>
      <c r="L16" s="49">
        <v>0.33333333333333298</v>
      </c>
    </row>
    <row r="17" spans="1:12" x14ac:dyDescent="0.25">
      <c r="A17" s="47" t="s">
        <v>66</v>
      </c>
      <c r="B17" s="49">
        <v>0.16666666666666699</v>
      </c>
      <c r="C17" s="49">
        <v>0.375</v>
      </c>
      <c r="D17" s="49">
        <v>0.6</v>
      </c>
      <c r="E17" s="49">
        <v>0.4</v>
      </c>
      <c r="F17" s="49">
        <v>0.4</v>
      </c>
      <c r="G17" s="49">
        <v>0.42857142857142899</v>
      </c>
      <c r="H17" s="49">
        <v>0.4</v>
      </c>
      <c r="I17" s="49">
        <v>0.33333333333333298</v>
      </c>
      <c r="J17" s="49">
        <v>0.25</v>
      </c>
      <c r="K17" s="49">
        <v>0.54545454545454497</v>
      </c>
      <c r="L17" s="49">
        <v>0.33333333333333298</v>
      </c>
    </row>
    <row r="18" spans="1:12" x14ac:dyDescent="0.25">
      <c r="A18" s="47" t="s">
        <v>67</v>
      </c>
      <c r="B18" s="49">
        <v>0.66666666666666696</v>
      </c>
      <c r="C18" s="49">
        <v>0.125</v>
      </c>
      <c r="D18" s="49">
        <v>0</v>
      </c>
      <c r="E18" s="49">
        <v>0.4</v>
      </c>
      <c r="F18" s="49">
        <v>0.4</v>
      </c>
      <c r="G18" s="49">
        <v>0.28571428571428598</v>
      </c>
      <c r="H18" s="49">
        <v>0.4</v>
      </c>
      <c r="I18" s="49">
        <v>0.33333333333333298</v>
      </c>
      <c r="J18" s="49">
        <v>0.5</v>
      </c>
      <c r="K18" s="49">
        <v>0.36363636363636398</v>
      </c>
      <c r="L18" s="49">
        <v>0.33333333333333298</v>
      </c>
    </row>
    <row r="19" spans="1:12" x14ac:dyDescent="0.25">
      <c r="A19" s="6" t="s">
        <v>87</v>
      </c>
      <c r="B19" s="49">
        <v>0</v>
      </c>
      <c r="C19" s="49">
        <v>0</v>
      </c>
      <c r="D19" s="49">
        <v>0</v>
      </c>
      <c r="E19" s="49">
        <v>0</v>
      </c>
      <c r="F19" s="49">
        <v>0</v>
      </c>
      <c r="G19" s="49">
        <v>0</v>
      </c>
      <c r="H19" s="49">
        <v>0</v>
      </c>
      <c r="I19" s="49">
        <v>0</v>
      </c>
      <c r="J19" s="49">
        <v>0</v>
      </c>
      <c r="K19" s="49">
        <v>0</v>
      </c>
      <c r="L19" s="49">
        <v>0</v>
      </c>
    </row>
    <row r="20" spans="1:12" x14ac:dyDescent="0.25">
      <c r="A20" s="45" t="s">
        <v>61</v>
      </c>
      <c r="B20" s="50">
        <v>1</v>
      </c>
      <c r="C20" s="50">
        <v>1</v>
      </c>
      <c r="D20" s="50">
        <v>1</v>
      </c>
      <c r="E20" s="50">
        <v>1</v>
      </c>
      <c r="F20" s="50">
        <v>1</v>
      </c>
      <c r="G20" s="50">
        <v>1</v>
      </c>
      <c r="H20" s="50">
        <v>1</v>
      </c>
      <c r="I20" s="50">
        <v>1</v>
      </c>
      <c r="J20" s="50">
        <v>1</v>
      </c>
      <c r="K20" s="50">
        <v>1</v>
      </c>
      <c r="L20" s="50">
        <v>1</v>
      </c>
    </row>
    <row r="21" spans="1:12" x14ac:dyDescent="0.25">
      <c r="L21" s="51" t="s">
        <v>86</v>
      </c>
    </row>
    <row r="22" spans="1:12" x14ac:dyDescent="0.25">
      <c r="A22" s="52" t="s">
        <v>85</v>
      </c>
      <c r="B22" s="52"/>
      <c r="C22" s="52"/>
      <c r="D22" s="52"/>
      <c r="E22" s="52"/>
      <c r="F22" s="52"/>
      <c r="G22" s="52"/>
      <c r="H22" s="52"/>
      <c r="I22" s="52"/>
      <c r="J22" s="52"/>
      <c r="K22" s="52"/>
      <c r="L22" s="52"/>
    </row>
    <row r="23" spans="1:12" x14ac:dyDescent="0.25">
      <c r="A23" s="244" t="s">
        <v>455</v>
      </c>
      <c r="B23" s="244"/>
      <c r="C23" s="244"/>
      <c r="D23" s="244"/>
      <c r="E23" s="244"/>
      <c r="F23" s="244"/>
      <c r="G23" s="244"/>
      <c r="H23" s="244"/>
      <c r="I23" s="244"/>
      <c r="J23" s="244"/>
      <c r="K23" s="244"/>
      <c r="L23" s="244"/>
    </row>
    <row r="24" spans="1:12" x14ac:dyDescent="0.25">
      <c r="A24" s="236"/>
      <c r="B24" s="236"/>
      <c r="C24" s="236"/>
      <c r="D24" s="236"/>
      <c r="E24" s="236"/>
      <c r="F24" s="236"/>
      <c r="G24" s="236"/>
      <c r="H24" s="236"/>
      <c r="I24" s="236"/>
      <c r="J24" s="236"/>
      <c r="K24" s="236"/>
      <c r="L24" s="236"/>
    </row>
    <row r="25" spans="1:12" x14ac:dyDescent="0.25">
      <c r="A25" s="236"/>
      <c r="B25" s="236"/>
      <c r="C25" s="236"/>
      <c r="D25" s="236"/>
      <c r="E25" s="236"/>
      <c r="F25" s="236"/>
      <c r="G25" s="236"/>
      <c r="H25" s="236"/>
      <c r="I25" s="236"/>
      <c r="J25" s="236"/>
      <c r="K25" s="236"/>
      <c r="L25" s="236"/>
    </row>
    <row r="26" spans="1:12" x14ac:dyDescent="0.25">
      <c r="A26" s="244" t="s">
        <v>156</v>
      </c>
      <c r="B26" s="244"/>
      <c r="C26" s="244"/>
      <c r="D26" s="244"/>
      <c r="E26" s="244"/>
      <c r="F26" s="244"/>
      <c r="G26" s="244"/>
      <c r="H26" s="244"/>
      <c r="I26" s="244"/>
      <c r="J26" s="244"/>
      <c r="K26" s="244"/>
      <c r="L26" s="244"/>
    </row>
    <row r="27" spans="1:12" x14ac:dyDescent="0.25">
      <c r="A27" s="236"/>
      <c r="B27" s="236"/>
      <c r="C27" s="236"/>
      <c r="D27" s="236"/>
      <c r="E27" s="236"/>
      <c r="F27" s="236"/>
      <c r="G27" s="236"/>
      <c r="H27" s="236"/>
      <c r="I27" s="236"/>
      <c r="J27" s="236"/>
      <c r="K27" s="236"/>
      <c r="L27" s="236"/>
    </row>
  </sheetData>
  <mergeCells count="3">
    <mergeCell ref="A1:K1"/>
    <mergeCell ref="A23:L25"/>
    <mergeCell ref="A26:L27"/>
  </mergeCells>
  <pageMargins left="0.7" right="0.7" top="0.75" bottom="0.75" header="0.3" footer="0.3"/>
  <pageSetup paperSize="9" orientation="portrait" horizontalDpi="300" verticalDpi="30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5E22B-3A9E-4E45-9602-727B7734219C}">
  <dimension ref="A1:F27"/>
  <sheetViews>
    <sheetView workbookViewId="0">
      <selection sqref="A1:E1"/>
    </sheetView>
  </sheetViews>
  <sheetFormatPr defaultColWidth="10.85546875" defaultRowHeight="15" x14ac:dyDescent="0.25"/>
  <cols>
    <col min="1" max="1" width="45.7109375" style="43" customWidth="1"/>
    <col min="2" max="16384" width="10.85546875" style="43"/>
  </cols>
  <sheetData>
    <row r="1" spans="1:6" ht="30.95" customHeight="1" x14ac:dyDescent="0.25">
      <c r="A1" s="232" t="s">
        <v>466</v>
      </c>
      <c r="B1" s="233"/>
      <c r="C1" s="233"/>
      <c r="D1" s="233"/>
      <c r="E1" s="233"/>
      <c r="F1" s="44" t="str">
        <f>HYPERLINK("#'Index'!A1", "Index")</f>
        <v>Index</v>
      </c>
    </row>
    <row r="3" spans="1:6" x14ac:dyDescent="0.25">
      <c r="A3" s="14" t="s">
        <v>286</v>
      </c>
      <c r="B3" s="5" t="s">
        <v>377</v>
      </c>
    </row>
    <row r="4" spans="1:6" x14ac:dyDescent="0.25">
      <c r="A4" s="47" t="s">
        <v>68</v>
      </c>
      <c r="B4" s="67">
        <v>13.63</v>
      </c>
    </row>
    <row r="5" spans="1:6" x14ac:dyDescent="0.25">
      <c r="A5" s="47" t="s">
        <v>69</v>
      </c>
      <c r="B5" s="67">
        <v>14.5</v>
      </c>
    </row>
    <row r="6" spans="1:6" x14ac:dyDescent="0.25">
      <c r="A6" s="9" t="s">
        <v>141</v>
      </c>
      <c r="B6" s="35" t="s">
        <v>89</v>
      </c>
    </row>
    <row r="7" spans="1:6" x14ac:dyDescent="0.25">
      <c r="B7" s="51" t="s">
        <v>86</v>
      </c>
    </row>
    <row r="8" spans="1:6" s="42" customFormat="1" x14ac:dyDescent="0.25">
      <c r="A8" s="34" t="s">
        <v>187</v>
      </c>
      <c r="B8" s="17"/>
    </row>
    <row r="9" spans="1:6" s="42" customFormat="1" x14ac:dyDescent="0.25">
      <c r="A9" s="43"/>
      <c r="B9" s="17"/>
    </row>
    <row r="10" spans="1:6" x14ac:dyDescent="0.25">
      <c r="A10" s="52" t="s">
        <v>85</v>
      </c>
    </row>
    <row r="11" spans="1:6" x14ac:dyDescent="0.25">
      <c r="A11" s="214" t="s">
        <v>220</v>
      </c>
      <c r="B11" s="233"/>
      <c r="C11" s="233"/>
      <c r="D11" s="233"/>
      <c r="E11" s="233"/>
    </row>
    <row r="12" spans="1:6" x14ac:dyDescent="0.25">
      <c r="A12" s="233"/>
      <c r="B12" s="233"/>
      <c r="C12" s="233"/>
      <c r="D12" s="233"/>
      <c r="E12" s="233"/>
    </row>
    <row r="13" spans="1:6" ht="14.45" customHeight="1" x14ac:dyDescent="0.25">
      <c r="A13" s="214" t="s">
        <v>261</v>
      </c>
      <c r="B13" s="214"/>
      <c r="C13" s="214"/>
      <c r="D13" s="214"/>
      <c r="E13" s="214"/>
    </row>
    <row r="14" spans="1:6" x14ac:dyDescent="0.25">
      <c r="A14" s="214"/>
      <c r="B14" s="214"/>
      <c r="C14" s="214"/>
      <c r="D14" s="214"/>
      <c r="E14" s="214"/>
    </row>
    <row r="15" spans="1:6" x14ac:dyDescent="0.25">
      <c r="A15" s="214"/>
      <c r="B15" s="214"/>
      <c r="C15" s="214"/>
      <c r="D15" s="214"/>
      <c r="E15" s="214"/>
    </row>
    <row r="16" spans="1:6" ht="14.45" customHeight="1" x14ac:dyDescent="0.25">
      <c r="A16" s="214" t="s">
        <v>454</v>
      </c>
      <c r="B16" s="214"/>
      <c r="C16" s="214"/>
      <c r="D16" s="214"/>
      <c r="E16" s="214"/>
    </row>
    <row r="17" spans="1:5" x14ac:dyDescent="0.25">
      <c r="A17" s="214"/>
      <c r="B17" s="214"/>
      <c r="C17" s="214"/>
      <c r="D17" s="214"/>
      <c r="E17" s="214"/>
    </row>
    <row r="18" spans="1:5" x14ac:dyDescent="0.25">
      <c r="A18" s="214"/>
      <c r="B18" s="214"/>
      <c r="C18" s="214"/>
      <c r="D18" s="214"/>
      <c r="E18" s="214"/>
    </row>
    <row r="19" spans="1:5" x14ac:dyDescent="0.25">
      <c r="A19" s="214"/>
      <c r="B19" s="214"/>
      <c r="C19" s="214"/>
      <c r="D19" s="214"/>
      <c r="E19" s="214"/>
    </row>
    <row r="20" spans="1:5" s="177" customFormat="1" x14ac:dyDescent="0.25">
      <c r="A20" s="214"/>
      <c r="B20" s="214"/>
      <c r="C20" s="214"/>
      <c r="D20" s="214"/>
      <c r="E20" s="214"/>
    </row>
    <row r="21" spans="1:5" x14ac:dyDescent="0.25">
      <c r="A21" s="214" t="s">
        <v>284</v>
      </c>
      <c r="B21" s="233"/>
      <c r="C21" s="233"/>
      <c r="D21" s="233"/>
      <c r="E21" s="233"/>
    </row>
    <row r="22" spans="1:5" x14ac:dyDescent="0.25">
      <c r="A22" s="233"/>
      <c r="B22" s="233"/>
      <c r="C22" s="233"/>
      <c r="D22" s="233"/>
      <c r="E22" s="233"/>
    </row>
    <row r="23" spans="1:5" x14ac:dyDescent="0.25">
      <c r="A23" s="214" t="s">
        <v>219</v>
      </c>
      <c r="B23" s="233"/>
      <c r="C23" s="233"/>
      <c r="D23" s="233"/>
      <c r="E23" s="233"/>
    </row>
    <row r="24" spans="1:5" x14ac:dyDescent="0.25">
      <c r="A24" s="233"/>
      <c r="B24" s="233"/>
      <c r="C24" s="233"/>
      <c r="D24" s="233"/>
      <c r="E24" s="233"/>
    </row>
    <row r="25" spans="1:5" x14ac:dyDescent="0.25">
      <c r="A25" s="233"/>
      <c r="B25" s="233"/>
      <c r="C25" s="233"/>
      <c r="D25" s="233"/>
      <c r="E25" s="233"/>
    </row>
    <row r="26" spans="1:5" x14ac:dyDescent="0.25">
      <c r="A26" s="233"/>
      <c r="B26" s="233"/>
      <c r="C26" s="233"/>
      <c r="D26" s="233"/>
      <c r="E26" s="233"/>
    </row>
    <row r="27" spans="1:5" x14ac:dyDescent="0.25">
      <c r="A27" s="233"/>
      <c r="B27" s="233"/>
      <c r="C27" s="233"/>
      <c r="D27" s="233"/>
      <c r="E27" s="233"/>
    </row>
  </sheetData>
  <mergeCells count="6">
    <mergeCell ref="A1:E1"/>
    <mergeCell ref="A21:E22"/>
    <mergeCell ref="A11:E12"/>
    <mergeCell ref="A23:E27"/>
    <mergeCell ref="A13:E15"/>
    <mergeCell ref="A16:E20"/>
  </mergeCells>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13A5-95AE-4A59-8E20-7F9908E3448A}">
  <dimension ref="A1:L31"/>
  <sheetViews>
    <sheetView workbookViewId="0">
      <selection activeCell="L1" sqref="L1"/>
    </sheetView>
  </sheetViews>
  <sheetFormatPr defaultColWidth="10.85546875" defaultRowHeight="15" x14ac:dyDescent="0.25"/>
  <cols>
    <col min="1" max="1" width="24.7109375" style="43" customWidth="1"/>
    <col min="2" max="16384" width="10.85546875" style="43"/>
  </cols>
  <sheetData>
    <row r="1" spans="1:12" ht="24.75" customHeight="1" x14ac:dyDescent="0.25">
      <c r="A1" s="245" t="s">
        <v>467</v>
      </c>
      <c r="B1" s="246"/>
      <c r="C1" s="246"/>
      <c r="D1" s="246"/>
      <c r="E1" s="246"/>
      <c r="F1" s="246"/>
      <c r="G1" s="246"/>
      <c r="H1" s="246"/>
      <c r="I1" s="246"/>
      <c r="J1" s="246"/>
      <c r="K1" s="246"/>
      <c r="L1" s="44" t="str">
        <f>HYPERLINK("#'Index'!A1", "Index")</f>
        <v>Index</v>
      </c>
    </row>
    <row r="3" spans="1:12" x14ac:dyDescent="0.25">
      <c r="A3" s="57" t="s">
        <v>281</v>
      </c>
      <c r="B3" s="46" t="s">
        <v>50</v>
      </c>
      <c r="C3" s="46" t="s">
        <v>51</v>
      </c>
      <c r="D3" s="46" t="s">
        <v>52</v>
      </c>
      <c r="E3" s="46" t="s">
        <v>53</v>
      </c>
      <c r="F3" s="46" t="s">
        <v>54</v>
      </c>
      <c r="G3" s="46" t="s">
        <v>55</v>
      </c>
      <c r="H3" s="46" t="s">
        <v>56</v>
      </c>
      <c r="I3" s="46" t="s">
        <v>57</v>
      </c>
      <c r="J3" s="46" t="s">
        <v>58</v>
      </c>
      <c r="K3" s="65" t="s">
        <v>298</v>
      </c>
      <c r="L3" s="46" t="s">
        <v>218</v>
      </c>
    </row>
    <row r="4" spans="1:12" x14ac:dyDescent="0.25">
      <c r="A4" s="47" t="s">
        <v>122</v>
      </c>
      <c r="B4" s="48">
        <v>3</v>
      </c>
      <c r="C4" s="48">
        <v>1</v>
      </c>
      <c r="D4" s="48">
        <v>0</v>
      </c>
      <c r="E4" s="48">
        <v>0</v>
      </c>
      <c r="F4" s="48">
        <v>0</v>
      </c>
      <c r="G4" s="48">
        <v>0</v>
      </c>
      <c r="H4" s="48">
        <v>0</v>
      </c>
      <c r="I4" s="48">
        <v>0</v>
      </c>
      <c r="J4" s="48">
        <v>0</v>
      </c>
      <c r="K4" s="48">
        <v>2</v>
      </c>
      <c r="L4" s="48">
        <v>0</v>
      </c>
    </row>
    <row r="5" spans="1:12" x14ac:dyDescent="0.25">
      <c r="A5" s="47" t="s">
        <v>123</v>
      </c>
      <c r="B5" s="48">
        <v>1</v>
      </c>
      <c r="C5" s="48">
        <v>0</v>
      </c>
      <c r="D5" s="48">
        <v>0</v>
      </c>
      <c r="E5" s="48">
        <v>2</v>
      </c>
      <c r="F5" s="48">
        <v>2</v>
      </c>
      <c r="G5" s="48">
        <v>2</v>
      </c>
      <c r="H5" s="48">
        <v>1</v>
      </c>
      <c r="I5" s="48">
        <v>0</v>
      </c>
      <c r="J5" s="48">
        <v>0</v>
      </c>
      <c r="K5" s="48">
        <v>1</v>
      </c>
      <c r="L5" s="48">
        <v>0</v>
      </c>
    </row>
    <row r="6" spans="1:12" x14ac:dyDescent="0.25">
      <c r="A6" s="47" t="s">
        <v>124</v>
      </c>
      <c r="B6" s="48">
        <v>0</v>
      </c>
      <c r="C6" s="48">
        <v>0</v>
      </c>
      <c r="D6" s="48">
        <v>0</v>
      </c>
      <c r="E6" s="48">
        <v>0</v>
      </c>
      <c r="F6" s="48">
        <v>0</v>
      </c>
      <c r="G6" s="48">
        <v>0</v>
      </c>
      <c r="H6" s="48">
        <v>1</v>
      </c>
      <c r="I6" s="48">
        <v>1</v>
      </c>
      <c r="J6" s="48">
        <v>2</v>
      </c>
      <c r="K6" s="48">
        <v>0</v>
      </c>
      <c r="L6" s="48">
        <v>0</v>
      </c>
    </row>
    <row r="7" spans="1:12" x14ac:dyDescent="0.25">
      <c r="A7" s="47" t="s">
        <v>131</v>
      </c>
      <c r="B7" s="48">
        <v>0</v>
      </c>
      <c r="C7" s="48">
        <v>0</v>
      </c>
      <c r="D7" s="48">
        <v>0</v>
      </c>
      <c r="E7" s="48">
        <v>0</v>
      </c>
      <c r="F7" s="48">
        <v>0</v>
      </c>
      <c r="G7" s="48">
        <v>0</v>
      </c>
      <c r="H7" s="48">
        <v>0</v>
      </c>
      <c r="I7" s="48">
        <v>0</v>
      </c>
      <c r="J7" s="48">
        <v>0</v>
      </c>
      <c r="K7" s="48">
        <v>1</v>
      </c>
      <c r="L7" s="48">
        <v>1</v>
      </c>
    </row>
    <row r="8" spans="1:12" x14ac:dyDescent="0.25">
      <c r="A8" s="6" t="s">
        <v>263</v>
      </c>
      <c r="B8" s="48">
        <v>0</v>
      </c>
      <c r="C8" s="48">
        <v>0</v>
      </c>
      <c r="D8" s="48">
        <v>0</v>
      </c>
      <c r="E8" s="48">
        <v>0</v>
      </c>
      <c r="F8" s="48">
        <v>0</v>
      </c>
      <c r="G8" s="48">
        <v>0</v>
      </c>
      <c r="H8" s="48">
        <v>0</v>
      </c>
      <c r="I8" s="48">
        <v>0</v>
      </c>
      <c r="J8" s="48">
        <v>0</v>
      </c>
      <c r="K8" s="48">
        <v>0</v>
      </c>
      <c r="L8" s="48">
        <v>0</v>
      </c>
    </row>
    <row r="9" spans="1:12" x14ac:dyDescent="0.25">
      <c r="A9" s="45" t="s">
        <v>61</v>
      </c>
      <c r="B9" s="45">
        <v>4</v>
      </c>
      <c r="C9" s="45">
        <v>1</v>
      </c>
      <c r="D9" s="45">
        <v>0</v>
      </c>
      <c r="E9" s="45">
        <v>2</v>
      </c>
      <c r="F9" s="45">
        <v>2</v>
      </c>
      <c r="G9" s="45">
        <v>2</v>
      </c>
      <c r="H9" s="45">
        <v>2</v>
      </c>
      <c r="I9" s="45">
        <v>1</v>
      </c>
      <c r="J9" s="45">
        <v>2</v>
      </c>
      <c r="K9" s="45">
        <v>4</v>
      </c>
      <c r="L9" s="78">
        <v>1</v>
      </c>
    </row>
    <row r="12" spans="1:12" x14ac:dyDescent="0.25">
      <c r="A12" s="178" t="s">
        <v>281</v>
      </c>
      <c r="B12" s="46" t="s">
        <v>50</v>
      </c>
      <c r="C12" s="46" t="s">
        <v>51</v>
      </c>
      <c r="D12" s="46" t="s">
        <v>52</v>
      </c>
      <c r="E12" s="46" t="s">
        <v>53</v>
      </c>
      <c r="F12" s="46" t="s">
        <v>54</v>
      </c>
      <c r="G12" s="46" t="s">
        <v>55</v>
      </c>
      <c r="H12" s="46" t="s">
        <v>56</v>
      </c>
      <c r="I12" s="46" t="s">
        <v>57</v>
      </c>
      <c r="J12" s="46" t="s">
        <v>58</v>
      </c>
      <c r="K12" s="65" t="s">
        <v>298</v>
      </c>
      <c r="L12" s="46" t="s">
        <v>218</v>
      </c>
    </row>
    <row r="13" spans="1:12" x14ac:dyDescent="0.25">
      <c r="A13" s="47" t="s">
        <v>122</v>
      </c>
      <c r="B13" s="49">
        <v>0.75</v>
      </c>
      <c r="C13" s="49">
        <v>1</v>
      </c>
      <c r="D13" s="54" t="s">
        <v>89</v>
      </c>
      <c r="E13" s="49">
        <v>0</v>
      </c>
      <c r="F13" s="49">
        <v>0</v>
      </c>
      <c r="G13" s="49">
        <v>0</v>
      </c>
      <c r="H13" s="49">
        <v>0</v>
      </c>
      <c r="I13" s="49">
        <v>0</v>
      </c>
      <c r="J13" s="49">
        <v>0</v>
      </c>
      <c r="K13" s="49">
        <v>0.5</v>
      </c>
      <c r="L13" s="49">
        <v>0</v>
      </c>
    </row>
    <row r="14" spans="1:12" x14ac:dyDescent="0.25">
      <c r="A14" s="47" t="s">
        <v>123</v>
      </c>
      <c r="B14" s="49">
        <v>0.25</v>
      </c>
      <c r="C14" s="49">
        <v>0</v>
      </c>
      <c r="D14" s="54" t="s">
        <v>89</v>
      </c>
      <c r="E14" s="49">
        <v>1</v>
      </c>
      <c r="F14" s="49">
        <v>1</v>
      </c>
      <c r="G14" s="49">
        <v>1</v>
      </c>
      <c r="H14" s="49">
        <v>0.5</v>
      </c>
      <c r="I14" s="49">
        <v>0</v>
      </c>
      <c r="J14" s="49">
        <v>0</v>
      </c>
      <c r="K14" s="49">
        <v>0.25</v>
      </c>
      <c r="L14" s="49">
        <v>0</v>
      </c>
    </row>
    <row r="15" spans="1:12" x14ac:dyDescent="0.25">
      <c r="A15" s="47" t="s">
        <v>124</v>
      </c>
      <c r="B15" s="49">
        <v>0</v>
      </c>
      <c r="C15" s="49">
        <v>0</v>
      </c>
      <c r="D15" s="54" t="s">
        <v>89</v>
      </c>
      <c r="E15" s="49">
        <v>0</v>
      </c>
      <c r="F15" s="49">
        <v>0</v>
      </c>
      <c r="G15" s="49">
        <v>0</v>
      </c>
      <c r="H15" s="49">
        <v>0.5</v>
      </c>
      <c r="I15" s="49">
        <v>1</v>
      </c>
      <c r="J15" s="49">
        <v>1</v>
      </c>
      <c r="K15" s="49">
        <v>0</v>
      </c>
      <c r="L15" s="49">
        <v>0</v>
      </c>
    </row>
    <row r="16" spans="1:12" x14ac:dyDescent="0.25">
      <c r="A16" s="47" t="s">
        <v>131</v>
      </c>
      <c r="B16" s="49">
        <v>0</v>
      </c>
      <c r="C16" s="49">
        <v>0</v>
      </c>
      <c r="D16" s="54" t="s">
        <v>89</v>
      </c>
      <c r="E16" s="49">
        <v>0</v>
      </c>
      <c r="F16" s="49">
        <v>0</v>
      </c>
      <c r="G16" s="49">
        <v>0</v>
      </c>
      <c r="H16" s="49">
        <v>0</v>
      </c>
      <c r="I16" s="49">
        <v>0</v>
      </c>
      <c r="J16" s="49">
        <v>0</v>
      </c>
      <c r="K16" s="49">
        <v>0.25</v>
      </c>
      <c r="L16" s="49">
        <v>1</v>
      </c>
    </row>
    <row r="17" spans="1:12" x14ac:dyDescent="0.25">
      <c r="A17" s="6" t="s">
        <v>263</v>
      </c>
      <c r="B17" s="49">
        <v>0</v>
      </c>
      <c r="C17" s="49">
        <v>0</v>
      </c>
      <c r="D17" s="7" t="s">
        <v>89</v>
      </c>
      <c r="E17" s="7" t="s">
        <v>89</v>
      </c>
      <c r="F17" s="7" t="s">
        <v>89</v>
      </c>
      <c r="G17" s="7" t="s">
        <v>89</v>
      </c>
      <c r="H17" s="7" t="s">
        <v>89</v>
      </c>
      <c r="I17" s="7" t="s">
        <v>89</v>
      </c>
      <c r="J17" s="7" t="s">
        <v>89</v>
      </c>
      <c r="K17" s="7" t="s">
        <v>89</v>
      </c>
      <c r="L17" s="7" t="s">
        <v>89</v>
      </c>
    </row>
    <row r="18" spans="1:12" x14ac:dyDescent="0.25">
      <c r="A18" s="45" t="s">
        <v>61</v>
      </c>
      <c r="B18" s="50">
        <v>1</v>
      </c>
      <c r="C18" s="50">
        <v>1</v>
      </c>
      <c r="D18" s="55" t="s">
        <v>89</v>
      </c>
      <c r="E18" s="50">
        <v>1</v>
      </c>
      <c r="F18" s="50">
        <v>1</v>
      </c>
      <c r="G18" s="50">
        <v>1</v>
      </c>
      <c r="H18" s="50">
        <v>1</v>
      </c>
      <c r="I18" s="50">
        <v>1</v>
      </c>
      <c r="J18" s="50">
        <v>1</v>
      </c>
      <c r="K18" s="50">
        <v>1</v>
      </c>
      <c r="L18" s="50">
        <v>1</v>
      </c>
    </row>
    <row r="19" spans="1:12" x14ac:dyDescent="0.25">
      <c r="L19" s="51" t="s">
        <v>86</v>
      </c>
    </row>
    <row r="20" spans="1:12" x14ac:dyDescent="0.25">
      <c r="A20" s="79" t="s">
        <v>187</v>
      </c>
      <c r="L20" s="31"/>
    </row>
    <row r="21" spans="1:12" x14ac:dyDescent="0.25">
      <c r="L21" s="31"/>
    </row>
    <row r="22" spans="1:12" x14ac:dyDescent="0.25">
      <c r="A22" s="52" t="s">
        <v>85</v>
      </c>
      <c r="B22" s="52"/>
      <c r="C22" s="52"/>
      <c r="D22" s="52"/>
      <c r="E22" s="52"/>
      <c r="F22" s="52"/>
      <c r="G22" s="52"/>
      <c r="H22" s="52"/>
      <c r="I22" s="52"/>
      <c r="J22" s="52"/>
      <c r="K22" s="52"/>
      <c r="L22" s="52"/>
    </row>
    <row r="23" spans="1:12" ht="14.45" customHeight="1" x14ac:dyDescent="0.25">
      <c r="A23" s="214" t="s">
        <v>262</v>
      </c>
      <c r="B23" s="214"/>
      <c r="C23" s="214"/>
      <c r="D23" s="214"/>
      <c r="E23" s="214"/>
      <c r="F23" s="214"/>
      <c r="G23" s="214"/>
      <c r="H23" s="214"/>
      <c r="I23" s="214"/>
      <c r="J23" s="214"/>
      <c r="K23" s="214"/>
      <c r="L23" s="214"/>
    </row>
    <row r="24" spans="1:12" x14ac:dyDescent="0.25">
      <c r="A24" s="214"/>
      <c r="B24" s="214"/>
      <c r="C24" s="214"/>
      <c r="D24" s="214"/>
      <c r="E24" s="214"/>
      <c r="F24" s="214"/>
      <c r="G24" s="214"/>
      <c r="H24" s="214"/>
      <c r="I24" s="214"/>
      <c r="J24" s="214"/>
      <c r="K24" s="214"/>
      <c r="L24" s="214"/>
    </row>
    <row r="25" spans="1:12" x14ac:dyDescent="0.25">
      <c r="A25" s="235" t="s">
        <v>443</v>
      </c>
      <c r="B25" s="244"/>
      <c r="C25" s="244"/>
      <c r="D25" s="244"/>
      <c r="E25" s="244"/>
      <c r="F25" s="244"/>
      <c r="G25" s="244"/>
      <c r="H25" s="244"/>
      <c r="I25" s="244"/>
      <c r="J25" s="244"/>
      <c r="K25" s="244"/>
      <c r="L25" s="244"/>
    </row>
    <row r="26" spans="1:12" x14ac:dyDescent="0.25">
      <c r="A26" s="236"/>
      <c r="B26" s="236"/>
      <c r="C26" s="236"/>
      <c r="D26" s="236"/>
      <c r="E26" s="236"/>
      <c r="F26" s="236"/>
      <c r="G26" s="236"/>
      <c r="H26" s="236"/>
      <c r="I26" s="236"/>
      <c r="J26" s="236"/>
      <c r="K26" s="236"/>
      <c r="L26" s="236"/>
    </row>
    <row r="27" spans="1:12" x14ac:dyDescent="0.25">
      <c r="A27" s="236"/>
      <c r="B27" s="236"/>
      <c r="C27" s="236"/>
      <c r="D27" s="236"/>
      <c r="E27" s="236"/>
      <c r="F27" s="236"/>
      <c r="G27" s="236"/>
      <c r="H27" s="236"/>
      <c r="I27" s="236"/>
      <c r="J27" s="236"/>
      <c r="K27" s="236"/>
      <c r="L27" s="236"/>
    </row>
    <row r="28" spans="1:12" x14ac:dyDescent="0.25">
      <c r="A28" s="235" t="s">
        <v>468</v>
      </c>
      <c r="B28" s="244"/>
      <c r="C28" s="244"/>
      <c r="D28" s="244"/>
      <c r="E28" s="244"/>
      <c r="F28" s="244"/>
      <c r="G28" s="244"/>
      <c r="H28" s="244"/>
      <c r="I28" s="244"/>
      <c r="J28" s="244"/>
      <c r="K28" s="244"/>
      <c r="L28" s="244"/>
    </row>
    <row r="29" spans="1:12" x14ac:dyDescent="0.25">
      <c r="A29" s="236"/>
      <c r="B29" s="236"/>
      <c r="C29" s="236"/>
      <c r="D29" s="236"/>
      <c r="E29" s="236"/>
      <c r="F29" s="236"/>
      <c r="G29" s="236"/>
      <c r="H29" s="236"/>
      <c r="I29" s="236"/>
      <c r="J29" s="236"/>
      <c r="K29" s="236"/>
      <c r="L29" s="236"/>
    </row>
    <row r="30" spans="1:12" x14ac:dyDescent="0.25">
      <c r="A30" s="215" t="s">
        <v>264</v>
      </c>
      <c r="B30" s="215"/>
      <c r="C30" s="215"/>
      <c r="D30" s="215"/>
      <c r="E30" s="215"/>
      <c r="F30" s="215"/>
      <c r="G30" s="215"/>
      <c r="H30" s="215"/>
      <c r="I30" s="215"/>
      <c r="J30" s="215"/>
      <c r="K30" s="215"/>
      <c r="L30" s="215"/>
    </row>
    <row r="31" spans="1:12" x14ac:dyDescent="0.25">
      <c r="A31" s="210"/>
      <c r="B31" s="210"/>
      <c r="C31" s="210"/>
      <c r="D31" s="210"/>
      <c r="E31" s="210"/>
      <c r="F31" s="210"/>
      <c r="G31" s="210"/>
      <c r="H31" s="210"/>
      <c r="I31" s="210"/>
      <c r="J31" s="210"/>
      <c r="K31" s="210"/>
      <c r="L31" s="210"/>
    </row>
  </sheetData>
  <mergeCells count="5">
    <mergeCell ref="A30:L31"/>
    <mergeCell ref="A1:K1"/>
    <mergeCell ref="A28:L29"/>
    <mergeCell ref="A25:L27"/>
    <mergeCell ref="A23:L24"/>
  </mergeCells>
  <pageMargins left="0.7" right="0.7" top="0.75" bottom="0.75" header="0.3" footer="0.3"/>
  <pageSetup paperSize="9" orientation="portrait"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1290-346C-41D3-8A50-89597EE230AF}">
  <dimension ref="A1:F43"/>
  <sheetViews>
    <sheetView workbookViewId="0">
      <selection sqref="A1:E1"/>
    </sheetView>
  </sheetViews>
  <sheetFormatPr defaultColWidth="10.85546875" defaultRowHeight="15" x14ac:dyDescent="0.25"/>
  <cols>
    <col min="1" max="3" width="20.7109375" style="43" customWidth="1"/>
    <col min="4" max="16384" width="10.85546875" style="43"/>
  </cols>
  <sheetData>
    <row r="1" spans="1:6" ht="29.1" customHeight="1" x14ac:dyDescent="0.25">
      <c r="A1" s="232" t="s">
        <v>295</v>
      </c>
      <c r="B1" s="233"/>
      <c r="C1" s="233"/>
      <c r="D1" s="233"/>
      <c r="E1" s="233"/>
      <c r="F1" s="44" t="str">
        <f>HYPERLINK("#'Index'!A1", "Index")</f>
        <v>Index</v>
      </c>
    </row>
    <row r="3" spans="1:6" ht="27" x14ac:dyDescent="0.25">
      <c r="A3" s="45" t="s">
        <v>72</v>
      </c>
      <c r="B3" s="68" t="s">
        <v>70</v>
      </c>
      <c r="C3" s="20" t="s">
        <v>277</v>
      </c>
    </row>
    <row r="4" spans="1:6" x14ac:dyDescent="0.25">
      <c r="A4" s="47" t="s">
        <v>73</v>
      </c>
      <c r="B4" s="48">
        <v>4</v>
      </c>
      <c r="C4" s="49">
        <v>0.13793103448275901</v>
      </c>
    </row>
    <row r="5" spans="1:6" x14ac:dyDescent="0.25">
      <c r="A5" s="47" t="s">
        <v>74</v>
      </c>
      <c r="B5" s="48">
        <v>25</v>
      </c>
      <c r="C5" s="49">
        <v>0.86206896551724099</v>
      </c>
    </row>
    <row r="6" spans="1:6" x14ac:dyDescent="0.25">
      <c r="A6" s="47" t="s">
        <v>75</v>
      </c>
      <c r="B6" s="48">
        <v>0</v>
      </c>
    </row>
    <row r="7" spans="1:6" x14ac:dyDescent="0.25">
      <c r="A7" s="45" t="s">
        <v>61</v>
      </c>
      <c r="B7" s="45">
        <v>29</v>
      </c>
      <c r="C7" s="50">
        <v>1</v>
      </c>
    </row>
    <row r="9" spans="1:6" ht="27" x14ac:dyDescent="0.25">
      <c r="A9" s="45" t="s">
        <v>76</v>
      </c>
      <c r="B9" s="68" t="s">
        <v>70</v>
      </c>
      <c r="C9" s="20" t="s">
        <v>277</v>
      </c>
    </row>
    <row r="10" spans="1:6" x14ac:dyDescent="0.25">
      <c r="A10" s="47" t="s">
        <v>135</v>
      </c>
      <c r="B10" s="48">
        <v>2</v>
      </c>
      <c r="C10" s="49">
        <v>6.8965517241379296E-2</v>
      </c>
    </row>
    <row r="11" spans="1:6" x14ac:dyDescent="0.25">
      <c r="A11" s="47" t="s">
        <v>136</v>
      </c>
      <c r="B11" s="48">
        <v>6</v>
      </c>
      <c r="C11" s="49">
        <v>0.20689655172413801</v>
      </c>
    </row>
    <row r="12" spans="1:6" x14ac:dyDescent="0.25">
      <c r="A12" s="47" t="s">
        <v>137</v>
      </c>
      <c r="B12" s="48">
        <v>5</v>
      </c>
      <c r="C12" s="49">
        <v>0.17241379310344801</v>
      </c>
    </row>
    <row r="13" spans="1:6" x14ac:dyDescent="0.25">
      <c r="A13" s="47" t="s">
        <v>77</v>
      </c>
      <c r="B13" s="48">
        <v>10</v>
      </c>
      <c r="C13" s="49">
        <v>0.34482758620689702</v>
      </c>
    </row>
    <row r="14" spans="1:6" x14ac:dyDescent="0.25">
      <c r="A14" s="47" t="s">
        <v>78</v>
      </c>
      <c r="B14" s="48">
        <v>0</v>
      </c>
      <c r="C14" s="49">
        <v>0</v>
      </c>
    </row>
    <row r="15" spans="1:6" x14ac:dyDescent="0.25">
      <c r="A15" s="47" t="s">
        <v>79</v>
      </c>
      <c r="B15" s="48">
        <v>5</v>
      </c>
      <c r="C15" s="49">
        <v>0.17241379310344801</v>
      </c>
    </row>
    <row r="16" spans="1:6" x14ac:dyDescent="0.25">
      <c r="A16" s="47" t="s">
        <v>139</v>
      </c>
      <c r="B16" s="48">
        <v>0</v>
      </c>
      <c r="C16" s="49">
        <v>0</v>
      </c>
    </row>
    <row r="17" spans="1:5" x14ac:dyDescent="0.25">
      <c r="A17" s="47" t="s">
        <v>138</v>
      </c>
      <c r="B17" s="48">
        <v>1</v>
      </c>
      <c r="C17" s="49">
        <v>3.4482758620689703E-2</v>
      </c>
    </row>
    <row r="18" spans="1:5" x14ac:dyDescent="0.25">
      <c r="A18" s="47" t="s">
        <v>75</v>
      </c>
      <c r="B18" s="48">
        <v>0</v>
      </c>
    </row>
    <row r="19" spans="1:5" x14ac:dyDescent="0.25">
      <c r="A19" s="45" t="s">
        <v>61</v>
      </c>
      <c r="B19" s="45">
        <v>29</v>
      </c>
      <c r="C19" s="50">
        <v>1</v>
      </c>
    </row>
    <row r="21" spans="1:5" ht="27" x14ac:dyDescent="0.25">
      <c r="A21" s="57" t="s">
        <v>275</v>
      </c>
      <c r="B21" s="68" t="s">
        <v>70</v>
      </c>
      <c r="C21" s="20" t="s">
        <v>277</v>
      </c>
    </row>
    <row r="22" spans="1:5" x14ac:dyDescent="0.25">
      <c r="A22" s="47" t="s">
        <v>80</v>
      </c>
      <c r="B22" s="48">
        <v>1</v>
      </c>
      <c r="C22" s="49">
        <v>4.1666666666666699E-2</v>
      </c>
    </row>
    <row r="23" spans="1:5" x14ac:dyDescent="0.25">
      <c r="A23" s="47" t="s">
        <v>81</v>
      </c>
      <c r="B23" s="48">
        <v>0</v>
      </c>
      <c r="C23" s="49">
        <v>0</v>
      </c>
    </row>
    <row r="24" spans="1:5" x14ac:dyDescent="0.25">
      <c r="A24" s="47" t="s">
        <v>82</v>
      </c>
      <c r="B24" s="48">
        <v>0</v>
      </c>
      <c r="C24" s="49">
        <v>0</v>
      </c>
    </row>
    <row r="25" spans="1:5" x14ac:dyDescent="0.25">
      <c r="A25" s="47" t="s">
        <v>83</v>
      </c>
      <c r="B25" s="48">
        <v>0</v>
      </c>
      <c r="C25" s="49">
        <v>0</v>
      </c>
    </row>
    <row r="26" spans="1:5" x14ac:dyDescent="0.25">
      <c r="A26" s="47" t="s">
        <v>84</v>
      </c>
      <c r="B26" s="48">
        <v>23</v>
      </c>
      <c r="C26" s="49">
        <v>0.95833333333333304</v>
      </c>
    </row>
    <row r="27" spans="1:5" x14ac:dyDescent="0.25">
      <c r="A27" s="47" t="s">
        <v>75</v>
      </c>
      <c r="B27" s="48">
        <v>5</v>
      </c>
      <c r="E27" s="61"/>
    </row>
    <row r="28" spans="1:5" x14ac:dyDescent="0.25">
      <c r="A28" s="45" t="s">
        <v>61</v>
      </c>
      <c r="B28" s="45">
        <v>29</v>
      </c>
      <c r="C28" s="50">
        <v>1</v>
      </c>
    </row>
    <row r="29" spans="1:5" x14ac:dyDescent="0.25">
      <c r="C29" s="51" t="s">
        <v>86</v>
      </c>
    </row>
    <row r="30" spans="1:5" x14ac:dyDescent="0.25">
      <c r="A30" s="52" t="s">
        <v>85</v>
      </c>
    </row>
    <row r="31" spans="1:5" x14ac:dyDescent="0.25">
      <c r="A31" s="214" t="s">
        <v>220</v>
      </c>
      <c r="B31" s="233"/>
      <c r="C31" s="233"/>
      <c r="D31" s="233"/>
      <c r="E31" s="233"/>
    </row>
    <row r="32" spans="1:5" x14ac:dyDescent="0.25">
      <c r="A32" s="233"/>
      <c r="B32" s="233"/>
      <c r="C32" s="233"/>
      <c r="D32" s="233"/>
      <c r="E32" s="233"/>
    </row>
    <row r="33" spans="1:5" ht="14.45" customHeight="1" x14ac:dyDescent="0.25">
      <c r="A33" s="214" t="s">
        <v>443</v>
      </c>
      <c r="B33" s="214"/>
      <c r="C33" s="214"/>
      <c r="D33" s="214"/>
      <c r="E33" s="214"/>
    </row>
    <row r="34" spans="1:5" x14ac:dyDescent="0.25">
      <c r="A34" s="214"/>
      <c r="B34" s="214"/>
      <c r="C34" s="214"/>
      <c r="D34" s="214"/>
      <c r="E34" s="214"/>
    </row>
    <row r="35" spans="1:5" x14ac:dyDescent="0.25">
      <c r="A35" s="214"/>
      <c r="B35" s="214"/>
      <c r="C35" s="214"/>
      <c r="D35" s="214"/>
      <c r="E35" s="214"/>
    </row>
    <row r="36" spans="1:5" x14ac:dyDescent="0.25">
      <c r="A36" s="214"/>
      <c r="B36" s="214"/>
      <c r="C36" s="214"/>
      <c r="D36" s="214"/>
      <c r="E36" s="214"/>
    </row>
    <row r="37" spans="1:5" x14ac:dyDescent="0.25">
      <c r="A37" s="214"/>
      <c r="B37" s="214"/>
      <c r="C37" s="214"/>
      <c r="D37" s="214"/>
      <c r="E37" s="214"/>
    </row>
    <row r="38" spans="1:5" x14ac:dyDescent="0.25">
      <c r="A38" s="235" t="s">
        <v>276</v>
      </c>
      <c r="B38" s="236"/>
      <c r="C38" s="236"/>
      <c r="D38" s="236"/>
      <c r="E38" s="236"/>
    </row>
    <row r="39" spans="1:5" x14ac:dyDescent="0.25">
      <c r="A39" s="235" t="s">
        <v>119</v>
      </c>
      <c r="B39" s="236"/>
      <c r="C39" s="236"/>
      <c r="D39" s="236"/>
      <c r="E39" s="236"/>
    </row>
    <row r="40" spans="1:5" x14ac:dyDescent="0.25">
      <c r="A40" s="236"/>
      <c r="B40" s="236"/>
      <c r="C40" s="236"/>
      <c r="D40" s="236"/>
      <c r="E40" s="236"/>
    </row>
    <row r="41" spans="1:5" x14ac:dyDescent="0.25">
      <c r="A41" s="235" t="s">
        <v>296</v>
      </c>
      <c r="B41" s="236"/>
      <c r="C41" s="236"/>
      <c r="D41" s="236"/>
      <c r="E41" s="236"/>
    </row>
    <row r="42" spans="1:5" x14ac:dyDescent="0.25">
      <c r="A42" s="236"/>
      <c r="B42" s="236"/>
      <c r="C42" s="236"/>
      <c r="D42" s="236"/>
      <c r="E42" s="236"/>
    </row>
    <row r="43" spans="1:5" x14ac:dyDescent="0.25">
      <c r="A43" s="236"/>
      <c r="B43" s="236"/>
      <c r="C43" s="236"/>
      <c r="D43" s="236"/>
      <c r="E43" s="236"/>
    </row>
  </sheetData>
  <mergeCells count="6">
    <mergeCell ref="A33:E37"/>
    <mergeCell ref="A1:E1"/>
    <mergeCell ref="A38:E38"/>
    <mergeCell ref="A39:E40"/>
    <mergeCell ref="A41:E43"/>
    <mergeCell ref="A31:E32"/>
  </mergeCells>
  <pageMargins left="0.7" right="0.7" top="0.75" bottom="0.75" header="0.3" footer="0.3"/>
  <pageSetup paperSize="9" orientation="portrait"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EA50-CCBE-47D9-95AC-02BF62F88551}">
  <dimension ref="A1:Q41"/>
  <sheetViews>
    <sheetView workbookViewId="0">
      <selection sqref="A1:H1"/>
    </sheetView>
  </sheetViews>
  <sheetFormatPr defaultColWidth="10.85546875" defaultRowHeight="15" x14ac:dyDescent="0.25"/>
  <cols>
    <col min="1" max="1" width="20.7109375" style="43" customWidth="1"/>
    <col min="2" max="8" width="13.7109375" style="43" customWidth="1"/>
    <col min="9" max="9" width="10.85546875" style="43"/>
    <col min="10" max="10" width="20.7109375" style="43" customWidth="1"/>
    <col min="11" max="17" width="13.7109375" style="43" customWidth="1"/>
    <col min="18" max="16384" width="10.85546875" style="43"/>
  </cols>
  <sheetData>
    <row r="1" spans="1:17" ht="29.45" customHeight="1" x14ac:dyDescent="0.25">
      <c r="A1" s="232" t="s">
        <v>297</v>
      </c>
      <c r="B1" s="233"/>
      <c r="C1" s="233"/>
      <c r="D1" s="233"/>
      <c r="E1" s="233"/>
      <c r="F1" s="233"/>
      <c r="G1" s="233"/>
      <c r="H1" s="233"/>
      <c r="I1" s="44" t="str">
        <f>HYPERLINK("#'Index'!A1", "Index")</f>
        <v>Index</v>
      </c>
    </row>
    <row r="3" spans="1:17" x14ac:dyDescent="0.25">
      <c r="A3" s="247" t="s">
        <v>72</v>
      </c>
      <c r="B3" s="248" t="s">
        <v>70</v>
      </c>
      <c r="C3" s="248"/>
      <c r="D3" s="248"/>
      <c r="E3" s="248"/>
      <c r="F3" s="248"/>
      <c r="G3" s="248"/>
      <c r="H3" s="248"/>
      <c r="J3" s="247" t="s">
        <v>72</v>
      </c>
      <c r="K3" s="248" t="s">
        <v>71</v>
      </c>
      <c r="L3" s="248"/>
      <c r="M3" s="248"/>
      <c r="N3" s="248"/>
      <c r="O3" s="248"/>
      <c r="P3" s="248"/>
      <c r="Q3" s="248"/>
    </row>
    <row r="4" spans="1:17" ht="38.25" x14ac:dyDescent="0.25">
      <c r="A4" s="247" t="s">
        <v>132</v>
      </c>
      <c r="B4" s="68" t="s">
        <v>63</v>
      </c>
      <c r="C4" s="68" t="s">
        <v>64</v>
      </c>
      <c r="D4" s="68" t="s">
        <v>65</v>
      </c>
      <c r="E4" s="68" t="s">
        <v>66</v>
      </c>
      <c r="F4" s="68" t="s">
        <v>67</v>
      </c>
      <c r="G4" s="20" t="s">
        <v>279</v>
      </c>
      <c r="H4" s="68" t="s">
        <v>61</v>
      </c>
      <c r="J4" s="247" t="s">
        <v>132</v>
      </c>
      <c r="K4" s="68" t="s">
        <v>63</v>
      </c>
      <c r="L4" s="68" t="s">
        <v>64</v>
      </c>
      <c r="M4" s="68" t="s">
        <v>65</v>
      </c>
      <c r="N4" s="68" t="s">
        <v>66</v>
      </c>
      <c r="O4" s="68" t="s">
        <v>67</v>
      </c>
      <c r="P4" s="20" t="s">
        <v>279</v>
      </c>
      <c r="Q4" s="68" t="s">
        <v>61</v>
      </c>
    </row>
    <row r="5" spans="1:17" x14ac:dyDescent="0.25">
      <c r="A5" s="47" t="s">
        <v>73</v>
      </c>
      <c r="B5" s="48">
        <v>0</v>
      </c>
      <c r="C5" s="48">
        <v>0</v>
      </c>
      <c r="D5" s="48">
        <v>0</v>
      </c>
      <c r="E5" s="48">
        <v>4</v>
      </c>
      <c r="F5" s="48">
        <v>0</v>
      </c>
      <c r="G5" s="48">
        <v>0</v>
      </c>
      <c r="H5" s="69">
        <v>4</v>
      </c>
      <c r="J5" s="47" t="s">
        <v>73</v>
      </c>
      <c r="K5" s="49">
        <v>0</v>
      </c>
      <c r="L5" s="49">
        <v>0</v>
      </c>
      <c r="M5" s="49">
        <v>0</v>
      </c>
      <c r="N5" s="49">
        <v>1</v>
      </c>
      <c r="O5" s="49">
        <v>0</v>
      </c>
      <c r="P5" s="49">
        <v>0</v>
      </c>
      <c r="Q5" s="70">
        <v>1</v>
      </c>
    </row>
    <row r="6" spans="1:17" x14ac:dyDescent="0.25">
      <c r="A6" s="47" t="s">
        <v>74</v>
      </c>
      <c r="B6" s="48">
        <v>0</v>
      </c>
      <c r="C6" s="48">
        <v>0</v>
      </c>
      <c r="D6" s="48">
        <v>6</v>
      </c>
      <c r="E6" s="48">
        <v>8</v>
      </c>
      <c r="F6" s="48">
        <v>11</v>
      </c>
      <c r="G6" s="48">
        <v>0</v>
      </c>
      <c r="H6" s="69">
        <v>25</v>
      </c>
      <c r="J6" s="47" t="s">
        <v>74</v>
      </c>
      <c r="K6" s="49">
        <v>0</v>
      </c>
      <c r="L6" s="49">
        <v>0</v>
      </c>
      <c r="M6" s="49">
        <v>0.24</v>
      </c>
      <c r="N6" s="49">
        <v>0.32</v>
      </c>
      <c r="O6" s="49">
        <v>0.44</v>
      </c>
      <c r="P6" s="49">
        <v>0</v>
      </c>
      <c r="Q6" s="70">
        <v>1</v>
      </c>
    </row>
    <row r="7" spans="1:17" x14ac:dyDescent="0.25">
      <c r="A7" s="71" t="s">
        <v>75</v>
      </c>
      <c r="B7" s="72">
        <v>0</v>
      </c>
      <c r="C7" s="72">
        <v>0</v>
      </c>
      <c r="D7" s="72">
        <v>0</v>
      </c>
      <c r="E7" s="72">
        <v>0</v>
      </c>
      <c r="F7" s="72">
        <v>0</v>
      </c>
      <c r="G7" s="72">
        <v>0</v>
      </c>
      <c r="H7" s="73">
        <v>0</v>
      </c>
      <c r="J7" s="71" t="s">
        <v>75</v>
      </c>
      <c r="K7" s="59" t="s">
        <v>89</v>
      </c>
      <c r="L7" s="59" t="s">
        <v>89</v>
      </c>
      <c r="M7" s="59" t="s">
        <v>89</v>
      </c>
      <c r="N7" s="59" t="s">
        <v>89</v>
      </c>
      <c r="O7" s="59" t="s">
        <v>89</v>
      </c>
      <c r="P7" s="59" t="s">
        <v>89</v>
      </c>
      <c r="Q7" s="60" t="s">
        <v>89</v>
      </c>
    </row>
    <row r="9" spans="1:17" ht="38.25" x14ac:dyDescent="0.25">
      <c r="A9" s="45" t="s">
        <v>76</v>
      </c>
      <c r="B9" s="68" t="s">
        <v>63</v>
      </c>
      <c r="C9" s="68" t="s">
        <v>64</v>
      </c>
      <c r="D9" s="68" t="s">
        <v>65</v>
      </c>
      <c r="E9" s="68" t="s">
        <v>66</v>
      </c>
      <c r="F9" s="68" t="s">
        <v>67</v>
      </c>
      <c r="G9" s="20" t="s">
        <v>279</v>
      </c>
      <c r="H9" s="68" t="s">
        <v>61</v>
      </c>
      <c r="J9" s="45" t="s">
        <v>76</v>
      </c>
      <c r="K9" s="68" t="s">
        <v>63</v>
      </c>
      <c r="L9" s="68" t="s">
        <v>64</v>
      </c>
      <c r="M9" s="68" t="s">
        <v>65</v>
      </c>
      <c r="N9" s="68" t="s">
        <v>66</v>
      </c>
      <c r="O9" s="68" t="s">
        <v>67</v>
      </c>
      <c r="P9" s="20" t="s">
        <v>279</v>
      </c>
      <c r="Q9" s="68" t="s">
        <v>61</v>
      </c>
    </row>
    <row r="10" spans="1:17" x14ac:dyDescent="0.25">
      <c r="A10" s="47" t="s">
        <v>135</v>
      </c>
      <c r="B10" s="48">
        <v>0</v>
      </c>
      <c r="C10" s="48">
        <v>0</v>
      </c>
      <c r="D10" s="48">
        <v>0</v>
      </c>
      <c r="E10" s="48">
        <v>1</v>
      </c>
      <c r="F10" s="48">
        <v>1</v>
      </c>
      <c r="G10" s="48">
        <v>0</v>
      </c>
      <c r="H10" s="69">
        <v>2</v>
      </c>
      <c r="J10" s="47" t="s">
        <v>135</v>
      </c>
      <c r="K10" s="49">
        <v>0</v>
      </c>
      <c r="L10" s="49">
        <v>0</v>
      </c>
      <c r="M10" s="49">
        <v>0</v>
      </c>
      <c r="N10" s="49">
        <v>0.5</v>
      </c>
      <c r="O10" s="49">
        <v>0.5</v>
      </c>
      <c r="P10" s="49">
        <v>0</v>
      </c>
      <c r="Q10" s="70">
        <v>1</v>
      </c>
    </row>
    <row r="11" spans="1:17" x14ac:dyDescent="0.25">
      <c r="A11" s="47" t="s">
        <v>136</v>
      </c>
      <c r="B11" s="48">
        <v>0</v>
      </c>
      <c r="C11" s="48">
        <v>0</v>
      </c>
      <c r="D11" s="48">
        <v>1</v>
      </c>
      <c r="E11" s="48">
        <v>2</v>
      </c>
      <c r="F11" s="48">
        <v>3</v>
      </c>
      <c r="G11" s="48">
        <v>0</v>
      </c>
      <c r="H11" s="69">
        <v>6</v>
      </c>
      <c r="J11" s="47" t="s">
        <v>136</v>
      </c>
      <c r="K11" s="49">
        <v>0</v>
      </c>
      <c r="L11" s="49">
        <v>0</v>
      </c>
      <c r="M11" s="49">
        <v>0.16666666666666699</v>
      </c>
      <c r="N11" s="49">
        <v>0.33333333333333298</v>
      </c>
      <c r="O11" s="49">
        <v>0.5</v>
      </c>
      <c r="P11" s="49">
        <v>0</v>
      </c>
      <c r="Q11" s="70">
        <v>1</v>
      </c>
    </row>
    <row r="12" spans="1:17" x14ac:dyDescent="0.25">
      <c r="A12" s="47" t="s">
        <v>137</v>
      </c>
      <c r="B12" s="48">
        <v>0</v>
      </c>
      <c r="C12" s="48">
        <v>0</v>
      </c>
      <c r="D12" s="48">
        <v>1</v>
      </c>
      <c r="E12" s="48">
        <v>2</v>
      </c>
      <c r="F12" s="48">
        <v>2</v>
      </c>
      <c r="G12" s="48">
        <v>0</v>
      </c>
      <c r="H12" s="69">
        <v>5</v>
      </c>
      <c r="J12" s="47" t="s">
        <v>137</v>
      </c>
      <c r="K12" s="49">
        <v>0</v>
      </c>
      <c r="L12" s="49">
        <v>0</v>
      </c>
      <c r="M12" s="49">
        <v>0.2</v>
      </c>
      <c r="N12" s="49">
        <v>0.4</v>
      </c>
      <c r="O12" s="49">
        <v>0.4</v>
      </c>
      <c r="P12" s="49">
        <v>0</v>
      </c>
      <c r="Q12" s="70">
        <v>1</v>
      </c>
    </row>
    <row r="13" spans="1:17" x14ac:dyDescent="0.25">
      <c r="A13" s="47" t="s">
        <v>77</v>
      </c>
      <c r="B13" s="48">
        <v>0</v>
      </c>
      <c r="C13" s="48">
        <v>0</v>
      </c>
      <c r="D13" s="48">
        <v>3</v>
      </c>
      <c r="E13" s="48">
        <v>4</v>
      </c>
      <c r="F13" s="48">
        <v>3</v>
      </c>
      <c r="G13" s="48">
        <v>0</v>
      </c>
      <c r="H13" s="69">
        <v>10</v>
      </c>
      <c r="J13" s="47" t="s">
        <v>77</v>
      </c>
      <c r="K13" s="49">
        <v>0</v>
      </c>
      <c r="L13" s="49">
        <v>0</v>
      </c>
      <c r="M13" s="49">
        <v>0.3</v>
      </c>
      <c r="N13" s="49">
        <v>0.4</v>
      </c>
      <c r="O13" s="49">
        <v>0.3</v>
      </c>
      <c r="P13" s="49">
        <v>0</v>
      </c>
      <c r="Q13" s="70">
        <v>1</v>
      </c>
    </row>
    <row r="14" spans="1:17" x14ac:dyDescent="0.25">
      <c r="A14" s="47" t="s">
        <v>78</v>
      </c>
      <c r="B14" s="48">
        <v>0</v>
      </c>
      <c r="C14" s="48">
        <v>0</v>
      </c>
      <c r="D14" s="48">
        <v>0</v>
      </c>
      <c r="E14" s="48">
        <v>0</v>
      </c>
      <c r="F14" s="48">
        <v>0</v>
      </c>
      <c r="G14" s="48">
        <v>0</v>
      </c>
      <c r="H14" s="69">
        <v>0</v>
      </c>
      <c r="J14" s="47" t="s">
        <v>78</v>
      </c>
      <c r="K14" s="80" t="s">
        <v>89</v>
      </c>
      <c r="L14" s="80" t="s">
        <v>89</v>
      </c>
      <c r="M14" s="80" t="s">
        <v>89</v>
      </c>
      <c r="N14" s="80" t="s">
        <v>89</v>
      </c>
      <c r="O14" s="80" t="s">
        <v>89</v>
      </c>
      <c r="P14" s="80" t="s">
        <v>89</v>
      </c>
      <c r="Q14" s="81" t="s">
        <v>89</v>
      </c>
    </row>
    <row r="15" spans="1:17" x14ac:dyDescent="0.25">
      <c r="A15" s="47" t="s">
        <v>79</v>
      </c>
      <c r="B15" s="48">
        <v>0</v>
      </c>
      <c r="C15" s="48">
        <v>0</v>
      </c>
      <c r="D15" s="48">
        <v>0</v>
      </c>
      <c r="E15" s="48">
        <v>3</v>
      </c>
      <c r="F15" s="48">
        <v>2</v>
      </c>
      <c r="G15" s="48">
        <v>0</v>
      </c>
      <c r="H15" s="69">
        <v>5</v>
      </c>
      <c r="J15" s="47" t="s">
        <v>79</v>
      </c>
      <c r="K15" s="49">
        <v>0</v>
      </c>
      <c r="L15" s="49">
        <v>0</v>
      </c>
      <c r="M15" s="49">
        <v>0</v>
      </c>
      <c r="N15" s="49">
        <v>0.6</v>
      </c>
      <c r="O15" s="49">
        <v>0.4</v>
      </c>
      <c r="P15" s="49">
        <v>0</v>
      </c>
      <c r="Q15" s="70">
        <v>1</v>
      </c>
    </row>
    <row r="16" spans="1:17" x14ac:dyDescent="0.25">
      <c r="A16" s="47" t="s">
        <v>139</v>
      </c>
      <c r="B16" s="48">
        <v>0</v>
      </c>
      <c r="C16" s="48">
        <v>0</v>
      </c>
      <c r="D16" s="48">
        <v>0</v>
      </c>
      <c r="E16" s="48">
        <v>0</v>
      </c>
      <c r="F16" s="48">
        <v>0</v>
      </c>
      <c r="G16" s="48">
        <v>0</v>
      </c>
      <c r="H16" s="69">
        <v>0</v>
      </c>
      <c r="J16" s="47" t="s">
        <v>139</v>
      </c>
      <c r="K16" s="80" t="s">
        <v>89</v>
      </c>
      <c r="L16" s="80" t="s">
        <v>89</v>
      </c>
      <c r="M16" s="80" t="s">
        <v>89</v>
      </c>
      <c r="N16" s="80" t="s">
        <v>89</v>
      </c>
      <c r="O16" s="80" t="s">
        <v>89</v>
      </c>
      <c r="P16" s="80" t="s">
        <v>89</v>
      </c>
      <c r="Q16" s="81" t="s">
        <v>89</v>
      </c>
    </row>
    <row r="17" spans="1:17" x14ac:dyDescent="0.25">
      <c r="A17" s="47" t="s">
        <v>138</v>
      </c>
      <c r="B17" s="48">
        <v>0</v>
      </c>
      <c r="C17" s="48">
        <v>0</v>
      </c>
      <c r="D17" s="48">
        <v>1</v>
      </c>
      <c r="E17" s="48">
        <v>0</v>
      </c>
      <c r="F17" s="48">
        <v>0</v>
      </c>
      <c r="G17" s="48">
        <v>0</v>
      </c>
      <c r="H17" s="69">
        <v>1</v>
      </c>
      <c r="J17" s="47" t="s">
        <v>138</v>
      </c>
      <c r="K17" s="49">
        <v>0</v>
      </c>
      <c r="L17" s="49">
        <v>0</v>
      </c>
      <c r="M17" s="49">
        <v>1</v>
      </c>
      <c r="N17" s="49">
        <v>0</v>
      </c>
      <c r="O17" s="49">
        <v>0</v>
      </c>
      <c r="P17" s="49">
        <v>0</v>
      </c>
      <c r="Q17" s="70">
        <v>1</v>
      </c>
    </row>
    <row r="18" spans="1:17" x14ac:dyDescent="0.25">
      <c r="A18" s="71" t="s">
        <v>75</v>
      </c>
      <c r="B18" s="72">
        <v>0</v>
      </c>
      <c r="C18" s="72">
        <v>0</v>
      </c>
      <c r="D18" s="72">
        <v>0</v>
      </c>
      <c r="E18" s="72">
        <v>0</v>
      </c>
      <c r="F18" s="72">
        <v>0</v>
      </c>
      <c r="G18" s="72">
        <v>0</v>
      </c>
      <c r="H18" s="73">
        <v>0</v>
      </c>
      <c r="J18" s="71" t="s">
        <v>75</v>
      </c>
      <c r="K18" s="59" t="s">
        <v>89</v>
      </c>
      <c r="L18" s="59" t="s">
        <v>89</v>
      </c>
      <c r="M18" s="59" t="s">
        <v>89</v>
      </c>
      <c r="N18" s="59" t="s">
        <v>89</v>
      </c>
      <c r="O18" s="59" t="s">
        <v>89</v>
      </c>
      <c r="P18" s="59" t="s">
        <v>89</v>
      </c>
      <c r="Q18" s="60" t="s">
        <v>89</v>
      </c>
    </row>
    <row r="20" spans="1:17" ht="38.25" x14ac:dyDescent="0.25">
      <c r="A20" s="57" t="s">
        <v>120</v>
      </c>
      <c r="B20" s="68" t="s">
        <v>63</v>
      </c>
      <c r="C20" s="68" t="s">
        <v>64</v>
      </c>
      <c r="D20" s="68" t="s">
        <v>65</v>
      </c>
      <c r="E20" s="68" t="s">
        <v>66</v>
      </c>
      <c r="F20" s="68" t="s">
        <v>67</v>
      </c>
      <c r="G20" s="20" t="s">
        <v>279</v>
      </c>
      <c r="H20" s="68" t="s">
        <v>61</v>
      </c>
      <c r="J20" s="82" t="s">
        <v>120</v>
      </c>
      <c r="K20" s="68" t="s">
        <v>63</v>
      </c>
      <c r="L20" s="68" t="s">
        <v>64</v>
      </c>
      <c r="M20" s="68" t="s">
        <v>65</v>
      </c>
      <c r="N20" s="68" t="s">
        <v>66</v>
      </c>
      <c r="O20" s="68" t="s">
        <v>67</v>
      </c>
      <c r="P20" s="20" t="s">
        <v>279</v>
      </c>
      <c r="Q20" s="68" t="s">
        <v>61</v>
      </c>
    </row>
    <row r="21" spans="1:17" x14ac:dyDescent="0.25">
      <c r="A21" s="47" t="s">
        <v>80</v>
      </c>
      <c r="B21" s="48">
        <v>0</v>
      </c>
      <c r="C21" s="48">
        <v>0</v>
      </c>
      <c r="D21" s="48">
        <v>0</v>
      </c>
      <c r="E21" s="48">
        <v>1</v>
      </c>
      <c r="F21" s="48">
        <v>0</v>
      </c>
      <c r="G21" s="48">
        <v>0</v>
      </c>
      <c r="H21" s="69">
        <v>1</v>
      </c>
      <c r="J21" s="47" t="s">
        <v>80</v>
      </c>
      <c r="K21" s="49">
        <v>0</v>
      </c>
      <c r="L21" s="49">
        <v>0</v>
      </c>
      <c r="M21" s="49">
        <v>0</v>
      </c>
      <c r="N21" s="49">
        <v>1</v>
      </c>
      <c r="O21" s="49">
        <v>0</v>
      </c>
      <c r="P21" s="49">
        <v>0</v>
      </c>
      <c r="Q21" s="70">
        <v>1</v>
      </c>
    </row>
    <row r="22" spans="1:17" x14ac:dyDescent="0.25">
      <c r="A22" s="47" t="s">
        <v>81</v>
      </c>
      <c r="B22" s="48">
        <v>0</v>
      </c>
      <c r="C22" s="48">
        <v>0</v>
      </c>
      <c r="D22" s="48">
        <v>0</v>
      </c>
      <c r="E22" s="48">
        <v>0</v>
      </c>
      <c r="F22" s="48">
        <v>0</v>
      </c>
      <c r="G22" s="48">
        <v>0</v>
      </c>
      <c r="H22" s="69">
        <v>0</v>
      </c>
      <c r="J22" s="47" t="s">
        <v>81</v>
      </c>
      <c r="K22" s="80" t="s">
        <v>89</v>
      </c>
      <c r="L22" s="80" t="s">
        <v>89</v>
      </c>
      <c r="M22" s="80" t="s">
        <v>89</v>
      </c>
      <c r="N22" s="80" t="s">
        <v>89</v>
      </c>
      <c r="O22" s="80" t="s">
        <v>89</v>
      </c>
      <c r="P22" s="80" t="s">
        <v>89</v>
      </c>
      <c r="Q22" s="81" t="s">
        <v>89</v>
      </c>
    </row>
    <row r="23" spans="1:17" x14ac:dyDescent="0.25">
      <c r="A23" s="47" t="s">
        <v>82</v>
      </c>
      <c r="B23" s="48">
        <v>0</v>
      </c>
      <c r="C23" s="48">
        <v>0</v>
      </c>
      <c r="D23" s="48">
        <v>0</v>
      </c>
      <c r="E23" s="48">
        <v>0</v>
      </c>
      <c r="F23" s="48">
        <v>0</v>
      </c>
      <c r="G23" s="48">
        <v>0</v>
      </c>
      <c r="H23" s="69">
        <v>0</v>
      </c>
      <c r="J23" s="47" t="s">
        <v>82</v>
      </c>
      <c r="K23" s="80" t="s">
        <v>89</v>
      </c>
      <c r="L23" s="80" t="s">
        <v>89</v>
      </c>
      <c r="M23" s="80" t="s">
        <v>89</v>
      </c>
      <c r="N23" s="80" t="s">
        <v>89</v>
      </c>
      <c r="O23" s="80" t="s">
        <v>89</v>
      </c>
      <c r="P23" s="80" t="s">
        <v>89</v>
      </c>
      <c r="Q23" s="81" t="s">
        <v>89</v>
      </c>
    </row>
    <row r="24" spans="1:17" x14ac:dyDescent="0.25">
      <c r="A24" s="47" t="s">
        <v>83</v>
      </c>
      <c r="B24" s="48">
        <v>0</v>
      </c>
      <c r="C24" s="48">
        <v>0</v>
      </c>
      <c r="D24" s="48">
        <v>0</v>
      </c>
      <c r="E24" s="48">
        <v>0</v>
      </c>
      <c r="F24" s="48">
        <v>0</v>
      </c>
      <c r="G24" s="48">
        <v>0</v>
      </c>
      <c r="H24" s="69">
        <v>0</v>
      </c>
      <c r="J24" s="47" t="s">
        <v>83</v>
      </c>
      <c r="K24" s="80" t="s">
        <v>89</v>
      </c>
      <c r="L24" s="80" t="s">
        <v>89</v>
      </c>
      <c r="M24" s="80" t="s">
        <v>89</v>
      </c>
      <c r="N24" s="80" t="s">
        <v>89</v>
      </c>
      <c r="O24" s="80" t="s">
        <v>89</v>
      </c>
      <c r="P24" s="80" t="s">
        <v>89</v>
      </c>
      <c r="Q24" s="81" t="s">
        <v>89</v>
      </c>
    </row>
    <row r="25" spans="1:17" x14ac:dyDescent="0.25">
      <c r="A25" s="47" t="s">
        <v>84</v>
      </c>
      <c r="B25" s="48">
        <v>0</v>
      </c>
      <c r="C25" s="48">
        <v>0</v>
      </c>
      <c r="D25" s="48">
        <v>6</v>
      </c>
      <c r="E25" s="48">
        <v>9</v>
      </c>
      <c r="F25" s="48">
        <v>8</v>
      </c>
      <c r="G25" s="48">
        <v>0</v>
      </c>
      <c r="H25" s="69">
        <v>23</v>
      </c>
      <c r="J25" s="47" t="s">
        <v>84</v>
      </c>
      <c r="K25" s="49">
        <v>0</v>
      </c>
      <c r="L25" s="49">
        <v>0</v>
      </c>
      <c r="M25" s="49">
        <v>0.26086956521739102</v>
      </c>
      <c r="N25" s="49">
        <v>0.39130434782608697</v>
      </c>
      <c r="O25" s="49">
        <v>0.34782608695652201</v>
      </c>
      <c r="P25" s="49">
        <v>0</v>
      </c>
      <c r="Q25" s="70">
        <v>1</v>
      </c>
    </row>
    <row r="26" spans="1:17" x14ac:dyDescent="0.25">
      <c r="A26" s="71" t="s">
        <v>75</v>
      </c>
      <c r="B26" s="72">
        <v>0</v>
      </c>
      <c r="C26" s="72">
        <v>0</v>
      </c>
      <c r="D26" s="72">
        <v>0</v>
      </c>
      <c r="E26" s="72">
        <v>2</v>
      </c>
      <c r="F26" s="72">
        <v>3</v>
      </c>
      <c r="G26" s="72">
        <v>0</v>
      </c>
      <c r="H26" s="73">
        <v>5</v>
      </c>
      <c r="J26" s="71" t="s">
        <v>75</v>
      </c>
      <c r="K26" s="74">
        <v>0</v>
      </c>
      <c r="L26" s="74">
        <v>0</v>
      </c>
      <c r="M26" s="74">
        <v>0</v>
      </c>
      <c r="N26" s="74">
        <v>0.4</v>
      </c>
      <c r="O26" s="74">
        <v>0.6</v>
      </c>
      <c r="P26" s="74">
        <v>0</v>
      </c>
      <c r="Q26" s="75">
        <v>1</v>
      </c>
    </row>
    <row r="27" spans="1:17" x14ac:dyDescent="0.25">
      <c r="Q27" s="51" t="s">
        <v>86</v>
      </c>
    </row>
    <row r="28" spans="1:17" x14ac:dyDescent="0.25">
      <c r="A28" s="244" t="s">
        <v>90</v>
      </c>
      <c r="B28" s="236"/>
      <c r="C28" s="236"/>
      <c r="D28" s="236"/>
      <c r="E28" s="236"/>
      <c r="F28" s="236"/>
      <c r="G28" s="236"/>
      <c r="H28" s="236"/>
    </row>
    <row r="30" spans="1:17" x14ac:dyDescent="0.25">
      <c r="A30" s="52" t="s">
        <v>85</v>
      </c>
    </row>
    <row r="31" spans="1:17" ht="14.45" customHeight="1" x14ac:dyDescent="0.25">
      <c r="A31" s="214" t="s">
        <v>220</v>
      </c>
      <c r="B31" s="214"/>
      <c r="C31" s="214"/>
      <c r="D31" s="214"/>
      <c r="E31" s="214"/>
      <c r="F31" s="214"/>
      <c r="G31" s="214"/>
      <c r="H31" s="214"/>
    </row>
    <row r="32" spans="1:17" x14ac:dyDescent="0.25">
      <c r="A32" s="214"/>
      <c r="B32" s="214"/>
      <c r="C32" s="214"/>
      <c r="D32" s="214"/>
      <c r="E32" s="214"/>
      <c r="F32" s="214"/>
      <c r="G32" s="214"/>
      <c r="H32" s="214"/>
    </row>
    <row r="33" spans="1:12" ht="14.45" customHeight="1" x14ac:dyDescent="0.25">
      <c r="A33" s="249" t="s">
        <v>443</v>
      </c>
      <c r="B33" s="249"/>
      <c r="C33" s="249"/>
      <c r="D33" s="249"/>
      <c r="E33" s="249"/>
      <c r="F33" s="249"/>
      <c r="G33" s="249"/>
      <c r="H33" s="249"/>
      <c r="I33" s="88"/>
      <c r="J33" s="88"/>
      <c r="K33" s="88"/>
      <c r="L33" s="88"/>
    </row>
    <row r="34" spans="1:12" x14ac:dyDescent="0.25">
      <c r="A34" s="249"/>
      <c r="B34" s="249"/>
      <c r="C34" s="249"/>
      <c r="D34" s="249"/>
      <c r="E34" s="249"/>
      <c r="F34" s="249"/>
      <c r="G34" s="249"/>
      <c r="H34" s="249"/>
      <c r="I34" s="89"/>
      <c r="J34" s="89"/>
      <c r="K34" s="89"/>
      <c r="L34" s="89"/>
    </row>
    <row r="35" spans="1:12" x14ac:dyDescent="0.25">
      <c r="A35" s="249"/>
      <c r="B35" s="249"/>
      <c r="C35" s="249"/>
      <c r="D35" s="249"/>
      <c r="E35" s="249"/>
      <c r="F35" s="249"/>
      <c r="G35" s="249"/>
      <c r="H35" s="249"/>
      <c r="I35" s="89"/>
      <c r="J35" s="89"/>
      <c r="K35" s="89"/>
      <c r="L35" s="89"/>
    </row>
    <row r="36" spans="1:12" s="177" customFormat="1" x14ac:dyDescent="0.25">
      <c r="A36" s="249"/>
      <c r="B36" s="249"/>
      <c r="C36" s="249"/>
      <c r="D36" s="249"/>
      <c r="E36" s="249"/>
      <c r="F36" s="249"/>
      <c r="G36" s="249"/>
      <c r="H36" s="249"/>
      <c r="I36" s="89"/>
      <c r="J36" s="89"/>
      <c r="K36" s="89"/>
      <c r="L36" s="89"/>
    </row>
    <row r="37" spans="1:12" x14ac:dyDescent="0.25">
      <c r="A37" s="235" t="s">
        <v>181</v>
      </c>
      <c r="B37" s="236"/>
      <c r="C37" s="236"/>
      <c r="D37" s="236"/>
      <c r="E37" s="236"/>
      <c r="F37" s="236"/>
      <c r="G37" s="236"/>
      <c r="H37" s="236"/>
    </row>
    <row r="38" spans="1:12" x14ac:dyDescent="0.25">
      <c r="A38" s="236"/>
      <c r="B38" s="236"/>
      <c r="C38" s="236"/>
      <c r="D38" s="236"/>
      <c r="E38" s="236"/>
      <c r="F38" s="236"/>
      <c r="G38" s="236"/>
      <c r="H38" s="236"/>
    </row>
    <row r="39" spans="1:12" x14ac:dyDescent="0.25">
      <c r="A39" s="236"/>
      <c r="B39" s="236"/>
      <c r="C39" s="236"/>
      <c r="D39" s="236"/>
      <c r="E39" s="236"/>
      <c r="F39" s="236"/>
      <c r="G39" s="236"/>
      <c r="H39" s="236"/>
    </row>
    <row r="40" spans="1:12" x14ac:dyDescent="0.25">
      <c r="A40" s="235" t="s">
        <v>119</v>
      </c>
      <c r="B40" s="236"/>
      <c r="C40" s="236"/>
      <c r="D40" s="236"/>
      <c r="E40" s="236"/>
      <c r="F40" s="236"/>
      <c r="G40" s="236"/>
      <c r="H40" s="236"/>
    </row>
    <row r="41" spans="1:12" x14ac:dyDescent="0.25">
      <c r="A41" s="236"/>
      <c r="B41" s="236"/>
      <c r="C41" s="236"/>
      <c r="D41" s="236"/>
      <c r="E41" s="236"/>
      <c r="F41" s="236"/>
      <c r="G41" s="236"/>
      <c r="H41" s="236"/>
    </row>
  </sheetData>
  <mergeCells count="10">
    <mergeCell ref="K3:Q3"/>
    <mergeCell ref="A28:H28"/>
    <mergeCell ref="A37:H39"/>
    <mergeCell ref="A40:H41"/>
    <mergeCell ref="A31:H32"/>
    <mergeCell ref="A1:H1"/>
    <mergeCell ref="A3:A4"/>
    <mergeCell ref="B3:H3"/>
    <mergeCell ref="J3:J4"/>
    <mergeCell ref="A33:H36"/>
  </mergeCells>
  <pageMargins left="0.7" right="0.7" top="0.75" bottom="0.75" header="0.3" footer="0.3"/>
  <pageSetup paperSize="9" orientation="portrait" horizontalDpi="300" verticalDpi="30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71FA-89ED-4717-BA38-376BD5676FCA}">
  <dimension ref="A1:H20"/>
  <sheetViews>
    <sheetView workbookViewId="0">
      <selection sqref="A1:G1"/>
    </sheetView>
  </sheetViews>
  <sheetFormatPr defaultColWidth="10.85546875" defaultRowHeight="15" x14ac:dyDescent="0.25"/>
  <cols>
    <col min="1" max="1" width="17.7109375" style="130" customWidth="1"/>
    <col min="2" max="16384" width="10.85546875" style="130"/>
  </cols>
  <sheetData>
    <row r="1" spans="1:8" ht="27" customHeight="1" x14ac:dyDescent="0.25">
      <c r="A1" s="239" t="s">
        <v>442</v>
      </c>
      <c r="B1" s="236"/>
      <c r="C1" s="236"/>
      <c r="D1" s="236"/>
      <c r="E1" s="236"/>
      <c r="F1" s="236"/>
      <c r="G1" s="236"/>
      <c r="H1" s="44" t="str">
        <f>HYPERLINK("#'Index'!A1", "Index")</f>
        <v>Index</v>
      </c>
    </row>
    <row r="3" spans="1:8" x14ac:dyDescent="0.25">
      <c r="A3" s="133" t="s">
        <v>49</v>
      </c>
      <c r="B3" s="46" t="s">
        <v>54</v>
      </c>
      <c r="C3" s="46" t="s">
        <v>55</v>
      </c>
      <c r="D3" s="46" t="s">
        <v>56</v>
      </c>
      <c r="E3" s="46" t="s">
        <v>57</v>
      </c>
      <c r="F3" s="46" t="s">
        <v>58</v>
      </c>
      <c r="G3" s="46" t="s">
        <v>298</v>
      </c>
      <c r="H3" s="46" t="s">
        <v>218</v>
      </c>
    </row>
    <row r="4" spans="1:8" x14ac:dyDescent="0.25">
      <c r="A4" s="47" t="s">
        <v>59</v>
      </c>
      <c r="B4" s="48">
        <v>1428</v>
      </c>
      <c r="C4" s="48">
        <v>4855</v>
      </c>
      <c r="D4" s="48">
        <v>5025</v>
      </c>
      <c r="E4" s="48">
        <v>9552</v>
      </c>
      <c r="F4" s="48">
        <v>11475</v>
      </c>
      <c r="G4" s="48">
        <v>13181</v>
      </c>
      <c r="H4" s="48">
        <v>19960</v>
      </c>
    </row>
    <row r="5" spans="1:8" x14ac:dyDescent="0.25">
      <c r="A5" s="47" t="s">
        <v>60</v>
      </c>
      <c r="B5" s="48">
        <v>1</v>
      </c>
      <c r="C5" s="48">
        <v>60</v>
      </c>
      <c r="D5" s="48">
        <v>96</v>
      </c>
      <c r="E5" s="48">
        <v>110</v>
      </c>
      <c r="F5" s="48">
        <v>133</v>
      </c>
      <c r="G5" s="48">
        <v>137</v>
      </c>
      <c r="H5" s="48">
        <v>227</v>
      </c>
    </row>
    <row r="6" spans="1:8" x14ac:dyDescent="0.25">
      <c r="A6" s="133" t="s">
        <v>61</v>
      </c>
      <c r="B6" s="133">
        <v>1429</v>
      </c>
      <c r="C6" s="133">
        <v>4915</v>
      </c>
      <c r="D6" s="133">
        <v>5121</v>
      </c>
      <c r="E6" s="133">
        <v>9662</v>
      </c>
      <c r="F6" s="133">
        <v>11608</v>
      </c>
      <c r="G6" s="133">
        <v>13318</v>
      </c>
      <c r="H6" s="133">
        <v>20187</v>
      </c>
    </row>
    <row r="9" spans="1:8" x14ac:dyDescent="0.25">
      <c r="A9" s="133" t="s">
        <v>49</v>
      </c>
      <c r="B9" s="46" t="s">
        <v>54</v>
      </c>
      <c r="C9" s="46" t="s">
        <v>55</v>
      </c>
      <c r="D9" s="46" t="s">
        <v>56</v>
      </c>
      <c r="E9" s="46" t="s">
        <v>57</v>
      </c>
      <c r="F9" s="46" t="s">
        <v>58</v>
      </c>
      <c r="G9" s="46" t="s">
        <v>298</v>
      </c>
      <c r="H9" s="46" t="s">
        <v>218</v>
      </c>
    </row>
    <row r="10" spans="1:8" x14ac:dyDescent="0.25">
      <c r="A10" s="47" t="s">
        <v>59</v>
      </c>
      <c r="B10" s="49">
        <v>0.99930020993701896</v>
      </c>
      <c r="C10" s="49">
        <v>0.987792472024415</v>
      </c>
      <c r="D10" s="49">
        <v>0.98125366139425896</v>
      </c>
      <c r="E10" s="49">
        <v>0.98861519354171001</v>
      </c>
      <c r="F10" s="49">
        <v>0.98854238456237098</v>
      </c>
      <c r="G10" s="49">
        <v>0.98971317014566795</v>
      </c>
      <c r="H10" s="49">
        <v>0.98875513944617799</v>
      </c>
    </row>
    <row r="11" spans="1:8" x14ac:dyDescent="0.25">
      <c r="A11" s="47" t="s">
        <v>60</v>
      </c>
      <c r="B11" s="49">
        <v>6.9979006298110595E-4</v>
      </c>
      <c r="C11" s="49">
        <v>1.22075279755849E-2</v>
      </c>
      <c r="D11" s="49">
        <v>1.8746338605741101E-2</v>
      </c>
      <c r="E11" s="49">
        <v>1.13848064582902E-2</v>
      </c>
      <c r="F11" s="49">
        <v>1.1457615437629199E-2</v>
      </c>
      <c r="G11" s="49">
        <v>1.02868298543325E-2</v>
      </c>
      <c r="H11" s="49">
        <v>1.12448605538218E-2</v>
      </c>
    </row>
    <row r="12" spans="1:8" x14ac:dyDescent="0.25">
      <c r="A12" s="133" t="s">
        <v>61</v>
      </c>
      <c r="B12" s="50">
        <v>1</v>
      </c>
      <c r="C12" s="50">
        <v>1</v>
      </c>
      <c r="D12" s="50">
        <v>1</v>
      </c>
      <c r="E12" s="50">
        <v>1</v>
      </c>
      <c r="F12" s="50">
        <v>1</v>
      </c>
      <c r="G12" s="50">
        <v>1</v>
      </c>
      <c r="H12" s="50">
        <v>1</v>
      </c>
    </row>
    <row r="13" spans="1:8" x14ac:dyDescent="0.25">
      <c r="H13" s="51" t="s">
        <v>86</v>
      </c>
    </row>
    <row r="14" spans="1:8" x14ac:dyDescent="0.25">
      <c r="A14" s="132" t="s">
        <v>85</v>
      </c>
      <c r="B14" s="132"/>
      <c r="C14" s="132"/>
      <c r="D14" s="132"/>
      <c r="E14" s="132"/>
      <c r="F14" s="132"/>
      <c r="G14" s="132"/>
      <c r="H14" s="132"/>
    </row>
    <row r="15" spans="1:8" ht="14.45" customHeight="1" x14ac:dyDescent="0.25">
      <c r="A15" s="231" t="s">
        <v>403</v>
      </c>
      <c r="B15" s="231"/>
      <c r="C15" s="231"/>
      <c r="D15" s="231"/>
      <c r="E15" s="231"/>
      <c r="F15" s="231"/>
      <c r="G15" s="231"/>
      <c r="H15" s="231"/>
    </row>
    <row r="16" spans="1:8" ht="14.45" customHeight="1" x14ac:dyDescent="0.25">
      <c r="A16" s="250" t="s">
        <v>443</v>
      </c>
      <c r="B16" s="250"/>
      <c r="C16" s="250"/>
      <c r="D16" s="250"/>
      <c r="E16" s="250"/>
      <c r="F16" s="250"/>
      <c r="G16" s="250"/>
      <c r="H16" s="250"/>
    </row>
    <row r="17" spans="1:8" x14ac:dyDescent="0.25">
      <c r="A17" s="250"/>
      <c r="B17" s="250"/>
      <c r="C17" s="250"/>
      <c r="D17" s="250"/>
      <c r="E17" s="250"/>
      <c r="F17" s="250"/>
      <c r="G17" s="250"/>
      <c r="H17" s="250"/>
    </row>
    <row r="18" spans="1:8" x14ac:dyDescent="0.25">
      <c r="A18" s="250"/>
      <c r="B18" s="250"/>
      <c r="C18" s="250"/>
      <c r="D18" s="250"/>
      <c r="E18" s="250"/>
      <c r="F18" s="250"/>
      <c r="G18" s="250"/>
      <c r="H18" s="250"/>
    </row>
    <row r="19" spans="1:8" x14ac:dyDescent="0.25">
      <c r="A19" s="250"/>
      <c r="B19" s="250"/>
      <c r="C19" s="250"/>
      <c r="D19" s="250"/>
      <c r="E19" s="250"/>
      <c r="F19" s="250"/>
      <c r="G19" s="250"/>
      <c r="H19" s="250"/>
    </row>
    <row r="20" spans="1:8" s="184" customFormat="1" x14ac:dyDescent="0.25">
      <c r="A20" s="250"/>
      <c r="B20" s="250"/>
      <c r="C20" s="250"/>
      <c r="D20" s="250"/>
      <c r="E20" s="250"/>
      <c r="F20" s="250"/>
      <c r="G20" s="250"/>
      <c r="H20" s="250"/>
    </row>
  </sheetData>
  <mergeCells count="3">
    <mergeCell ref="A1:G1"/>
    <mergeCell ref="A15:H15"/>
    <mergeCell ref="A16:H20"/>
  </mergeCells>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E8D4-2172-4B03-9449-29090073D687}">
  <dimension ref="A1:H30"/>
  <sheetViews>
    <sheetView workbookViewId="0">
      <selection sqref="A1:G1"/>
    </sheetView>
  </sheetViews>
  <sheetFormatPr defaultColWidth="10.85546875" defaultRowHeight="15" x14ac:dyDescent="0.25"/>
  <cols>
    <col min="1" max="1" width="30.7109375" style="130" customWidth="1"/>
    <col min="2" max="16384" width="10.85546875" style="130"/>
  </cols>
  <sheetData>
    <row r="1" spans="1:8" ht="27.6" customHeight="1" x14ac:dyDescent="0.25">
      <c r="A1" s="239" t="s">
        <v>469</v>
      </c>
      <c r="B1" s="236"/>
      <c r="C1" s="236"/>
      <c r="D1" s="236"/>
      <c r="E1" s="236"/>
      <c r="F1" s="236"/>
      <c r="G1" s="236"/>
      <c r="H1" s="44" t="str">
        <f>HYPERLINK("#'Index'!A1", "Index")</f>
        <v>Index</v>
      </c>
    </row>
    <row r="3" spans="1:8" x14ac:dyDescent="0.25">
      <c r="A3" s="133" t="s">
        <v>62</v>
      </c>
      <c r="B3" s="46" t="s">
        <v>54</v>
      </c>
      <c r="C3" s="46" t="s">
        <v>55</v>
      </c>
      <c r="D3" s="46" t="s">
        <v>56</v>
      </c>
      <c r="E3" s="46" t="s">
        <v>57</v>
      </c>
      <c r="F3" s="46" t="s">
        <v>58</v>
      </c>
      <c r="G3" s="46" t="s">
        <v>298</v>
      </c>
      <c r="H3" s="46" t="s">
        <v>218</v>
      </c>
    </row>
    <row r="4" spans="1:8" x14ac:dyDescent="0.25">
      <c r="A4" s="47" t="s">
        <v>63</v>
      </c>
      <c r="B4" s="48">
        <v>23</v>
      </c>
      <c r="C4" s="48">
        <v>40</v>
      </c>
      <c r="D4" s="48">
        <v>51</v>
      </c>
      <c r="E4" s="48">
        <v>102</v>
      </c>
      <c r="F4" s="48">
        <v>151</v>
      </c>
      <c r="G4" s="48">
        <v>134</v>
      </c>
      <c r="H4" s="48">
        <v>193</v>
      </c>
    </row>
    <row r="5" spans="1:8" x14ac:dyDescent="0.25">
      <c r="A5" s="47" t="s">
        <v>64</v>
      </c>
      <c r="B5" s="48">
        <v>1240</v>
      </c>
      <c r="C5" s="48">
        <v>4132</v>
      </c>
      <c r="D5" s="48">
        <v>4268</v>
      </c>
      <c r="E5" s="48">
        <v>7859</v>
      </c>
      <c r="F5" s="48">
        <v>9722</v>
      </c>
      <c r="G5" s="48">
        <v>11409</v>
      </c>
      <c r="H5" s="48">
        <v>17204</v>
      </c>
    </row>
    <row r="6" spans="1:8" x14ac:dyDescent="0.25">
      <c r="A6" s="47" t="s">
        <v>65</v>
      </c>
      <c r="B6" s="48">
        <v>119</v>
      </c>
      <c r="C6" s="48">
        <v>486</v>
      </c>
      <c r="D6" s="48">
        <v>521</v>
      </c>
      <c r="E6" s="48">
        <v>1225</v>
      </c>
      <c r="F6" s="48">
        <v>1285</v>
      </c>
      <c r="G6" s="48">
        <v>1236</v>
      </c>
      <c r="H6" s="48">
        <v>1886</v>
      </c>
    </row>
    <row r="7" spans="1:8" x14ac:dyDescent="0.25">
      <c r="A7" s="47" t="s">
        <v>66</v>
      </c>
      <c r="B7" s="48">
        <v>24</v>
      </c>
      <c r="C7" s="48">
        <v>133</v>
      </c>
      <c r="D7" s="48">
        <v>146</v>
      </c>
      <c r="E7" s="48">
        <v>222</v>
      </c>
      <c r="F7" s="48">
        <v>209</v>
      </c>
      <c r="G7" s="48">
        <v>257</v>
      </c>
      <c r="H7" s="48">
        <v>463</v>
      </c>
    </row>
    <row r="8" spans="1:8" x14ac:dyDescent="0.25">
      <c r="A8" s="47" t="s">
        <v>67</v>
      </c>
      <c r="B8" s="48">
        <v>14</v>
      </c>
      <c r="C8" s="48">
        <v>92</v>
      </c>
      <c r="D8" s="48">
        <v>96</v>
      </c>
      <c r="E8" s="48">
        <v>159</v>
      </c>
      <c r="F8" s="48">
        <v>159</v>
      </c>
      <c r="G8" s="48">
        <v>161</v>
      </c>
      <c r="H8" s="48">
        <v>214</v>
      </c>
    </row>
    <row r="9" spans="1:8" x14ac:dyDescent="0.25">
      <c r="A9" s="153" t="s">
        <v>134</v>
      </c>
      <c r="B9" s="48">
        <v>9</v>
      </c>
      <c r="C9" s="48">
        <v>32</v>
      </c>
      <c r="D9" s="48">
        <v>39</v>
      </c>
      <c r="E9" s="48">
        <v>95</v>
      </c>
      <c r="F9" s="48">
        <v>82</v>
      </c>
      <c r="G9" s="48">
        <v>121</v>
      </c>
      <c r="H9" s="48">
        <v>227</v>
      </c>
    </row>
    <row r="10" spans="1:8" x14ac:dyDescent="0.25">
      <c r="A10" s="133" t="s">
        <v>61</v>
      </c>
      <c r="B10" s="133">
        <v>1429</v>
      </c>
      <c r="C10" s="133">
        <v>4915</v>
      </c>
      <c r="D10" s="133">
        <v>5121</v>
      </c>
      <c r="E10" s="133">
        <v>9662</v>
      </c>
      <c r="F10" s="133">
        <v>11608</v>
      </c>
      <c r="G10" s="133">
        <v>13318</v>
      </c>
      <c r="H10" s="133">
        <v>20187</v>
      </c>
    </row>
    <row r="13" spans="1:8" x14ac:dyDescent="0.25">
      <c r="A13" s="133" t="s">
        <v>62</v>
      </c>
      <c r="B13" s="46" t="s">
        <v>54</v>
      </c>
      <c r="C13" s="46" t="s">
        <v>55</v>
      </c>
      <c r="D13" s="46" t="s">
        <v>56</v>
      </c>
      <c r="E13" s="46" t="s">
        <v>57</v>
      </c>
      <c r="F13" s="46" t="s">
        <v>58</v>
      </c>
      <c r="G13" s="46" t="s">
        <v>298</v>
      </c>
      <c r="H13" s="46" t="s">
        <v>218</v>
      </c>
    </row>
    <row r="14" spans="1:8" x14ac:dyDescent="0.25">
      <c r="A14" s="47" t="s">
        <v>63</v>
      </c>
      <c r="B14" s="49">
        <v>1.6095171448565398E-2</v>
      </c>
      <c r="C14" s="49">
        <v>8.1383519837232993E-3</v>
      </c>
      <c r="D14" s="49">
        <v>9.9589923842999407E-3</v>
      </c>
      <c r="E14" s="49">
        <v>1.05568205340509E-2</v>
      </c>
      <c r="F14" s="49">
        <v>1.3008270158511401E-2</v>
      </c>
      <c r="G14" s="49">
        <v>1.0061570806427399E-2</v>
      </c>
      <c r="H14" s="49">
        <v>9.5606083122801808E-3</v>
      </c>
    </row>
    <row r="15" spans="1:8" x14ac:dyDescent="0.25">
      <c r="A15" s="47" t="s">
        <v>64</v>
      </c>
      <c r="B15" s="49">
        <v>0.86773967809657104</v>
      </c>
      <c r="C15" s="49">
        <v>0.840691759918616</v>
      </c>
      <c r="D15" s="49">
        <v>0.83343097051357196</v>
      </c>
      <c r="E15" s="49">
        <v>0.81339267232457002</v>
      </c>
      <c r="F15" s="49">
        <v>0.83752584424534804</v>
      </c>
      <c r="G15" s="49">
        <v>0.85666015918306004</v>
      </c>
      <c r="H15" s="49">
        <v>0.852231634220043</v>
      </c>
    </row>
    <row r="16" spans="1:8" x14ac:dyDescent="0.25">
      <c r="A16" s="47" t="s">
        <v>65</v>
      </c>
      <c r="B16" s="49">
        <v>8.3275017494751594E-2</v>
      </c>
      <c r="C16" s="49">
        <v>9.8880976602238005E-2</v>
      </c>
      <c r="D16" s="49">
        <v>0.101737941808241</v>
      </c>
      <c r="E16" s="49">
        <v>0.12678534464914101</v>
      </c>
      <c r="F16" s="49">
        <v>0.110699517574087</v>
      </c>
      <c r="G16" s="49">
        <v>9.2806727736897396E-2</v>
      </c>
      <c r="H16" s="49">
        <v>9.3426462574924499E-2</v>
      </c>
    </row>
    <row r="17" spans="1:8" x14ac:dyDescent="0.25">
      <c r="A17" s="47" t="s">
        <v>66</v>
      </c>
      <c r="B17" s="49">
        <v>1.67949615115465E-2</v>
      </c>
      <c r="C17" s="49">
        <v>2.7060020345879999E-2</v>
      </c>
      <c r="D17" s="49">
        <v>2.85100566295645E-2</v>
      </c>
      <c r="E17" s="49">
        <v>2.2976609397640201E-2</v>
      </c>
      <c r="F17" s="49">
        <v>1.8004824259131601E-2</v>
      </c>
      <c r="G17" s="49">
        <v>1.9297191770536098E-2</v>
      </c>
      <c r="H17" s="49">
        <v>2.29355525833457E-2</v>
      </c>
    </row>
    <row r="18" spans="1:8" x14ac:dyDescent="0.25">
      <c r="A18" s="47" t="s">
        <v>67</v>
      </c>
      <c r="B18" s="49">
        <v>9.7970608817354796E-3</v>
      </c>
      <c r="C18" s="49">
        <v>1.8718209562563599E-2</v>
      </c>
      <c r="D18" s="49">
        <v>1.8746338605741101E-2</v>
      </c>
      <c r="E18" s="49">
        <v>1.64562202442558E-2</v>
      </c>
      <c r="F18" s="49">
        <v>1.3697450034459E-2</v>
      </c>
      <c r="G18" s="49">
        <v>1.2088902237573199E-2</v>
      </c>
      <c r="H18" s="49">
        <v>1.06008817555853E-2</v>
      </c>
    </row>
    <row r="19" spans="1:8" x14ac:dyDescent="0.25">
      <c r="A19" s="153" t="s">
        <v>134</v>
      </c>
      <c r="B19" s="49">
        <v>6.2981105668299502E-3</v>
      </c>
      <c r="C19" s="49">
        <v>6.5106815869786401E-3</v>
      </c>
      <c r="D19" s="49">
        <v>7.6157000585823104E-3</v>
      </c>
      <c r="E19" s="49">
        <v>9.8323328503415394E-3</v>
      </c>
      <c r="F19" s="49">
        <v>7.0640937284631297E-3</v>
      </c>
      <c r="G19" s="49">
        <v>9.0854482655053307E-3</v>
      </c>
      <c r="H19" s="49">
        <v>1.12448605538218E-2</v>
      </c>
    </row>
    <row r="20" spans="1:8" x14ac:dyDescent="0.25">
      <c r="A20" s="133" t="s">
        <v>61</v>
      </c>
      <c r="B20" s="50">
        <v>1</v>
      </c>
      <c r="C20" s="50">
        <v>1</v>
      </c>
      <c r="D20" s="50">
        <v>1</v>
      </c>
      <c r="E20" s="50">
        <v>1</v>
      </c>
      <c r="F20" s="50">
        <v>1</v>
      </c>
      <c r="G20" s="50">
        <v>1</v>
      </c>
      <c r="H20" s="50">
        <v>1</v>
      </c>
    </row>
    <row r="21" spans="1:8" x14ac:dyDescent="0.25">
      <c r="H21" s="51" t="s">
        <v>86</v>
      </c>
    </row>
    <row r="22" spans="1:8" x14ac:dyDescent="0.25">
      <c r="A22" s="132" t="s">
        <v>85</v>
      </c>
      <c r="B22" s="132"/>
      <c r="C22" s="132"/>
      <c r="D22" s="132"/>
      <c r="E22" s="132"/>
      <c r="F22" s="132"/>
      <c r="G22" s="132"/>
      <c r="H22" s="132"/>
    </row>
    <row r="23" spans="1:8" ht="14.45" customHeight="1" x14ac:dyDescent="0.25">
      <c r="A23" s="231" t="s">
        <v>403</v>
      </c>
      <c r="B23" s="231"/>
      <c r="C23" s="231"/>
      <c r="D23" s="231"/>
      <c r="E23" s="231"/>
      <c r="F23" s="231"/>
      <c r="G23" s="231"/>
      <c r="H23" s="231"/>
    </row>
    <row r="24" spans="1:8" ht="14.45" customHeight="1" x14ac:dyDescent="0.25">
      <c r="A24" s="250" t="s">
        <v>443</v>
      </c>
      <c r="B24" s="251"/>
      <c r="C24" s="251"/>
      <c r="D24" s="251"/>
      <c r="E24" s="251"/>
      <c r="F24" s="251"/>
      <c r="G24" s="251"/>
      <c r="H24" s="251"/>
    </row>
    <row r="25" spans="1:8" x14ac:dyDescent="0.25">
      <c r="A25" s="251"/>
      <c r="B25" s="251"/>
      <c r="C25" s="251"/>
      <c r="D25" s="251"/>
      <c r="E25" s="251"/>
      <c r="F25" s="251"/>
      <c r="G25" s="251"/>
      <c r="H25" s="251"/>
    </row>
    <row r="26" spans="1:8" x14ac:dyDescent="0.25">
      <c r="A26" s="251"/>
      <c r="B26" s="251"/>
      <c r="C26" s="251"/>
      <c r="D26" s="251"/>
      <c r="E26" s="251"/>
      <c r="F26" s="251"/>
      <c r="G26" s="251"/>
      <c r="H26" s="251"/>
    </row>
    <row r="27" spans="1:8" x14ac:dyDescent="0.25">
      <c r="A27" s="251"/>
      <c r="B27" s="251"/>
      <c r="C27" s="251"/>
      <c r="D27" s="251"/>
      <c r="E27" s="251"/>
      <c r="F27" s="251"/>
      <c r="G27" s="251"/>
      <c r="H27" s="251"/>
    </row>
    <row r="28" spans="1:8" ht="14.45" customHeight="1" x14ac:dyDescent="0.25">
      <c r="A28" s="235" t="s">
        <v>181</v>
      </c>
      <c r="B28" s="244"/>
      <c r="C28" s="244"/>
      <c r="D28" s="244"/>
      <c r="E28" s="244"/>
      <c r="F28" s="244"/>
      <c r="G28" s="244"/>
      <c r="H28" s="244"/>
    </row>
    <row r="29" spans="1:8" x14ac:dyDescent="0.25">
      <c r="A29" s="244"/>
      <c r="B29" s="244"/>
      <c r="C29" s="244"/>
      <c r="D29" s="244"/>
      <c r="E29" s="244"/>
      <c r="F29" s="244"/>
      <c r="G29" s="244"/>
      <c r="H29" s="244"/>
    </row>
    <row r="30" spans="1:8" x14ac:dyDescent="0.25">
      <c r="A30" s="244"/>
      <c r="B30" s="244"/>
      <c r="C30" s="244"/>
      <c r="D30" s="244"/>
      <c r="E30" s="244"/>
      <c r="F30" s="244"/>
      <c r="G30" s="244"/>
      <c r="H30" s="244"/>
    </row>
  </sheetData>
  <mergeCells count="4">
    <mergeCell ref="A1:G1"/>
    <mergeCell ref="A23:H23"/>
    <mergeCell ref="A24:H27"/>
    <mergeCell ref="A28:H30"/>
  </mergeCells>
  <pageMargins left="0.7" right="0.7" top="0.75" bottom="0.75" header="0.3" footer="0.3"/>
  <pageSetup paperSize="9" orientation="portrait" horizontalDpi="300" verticalDpi="30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5C04B-D2AA-4F2E-BEF1-636E81EC935D}">
  <dimension ref="A1:H23"/>
  <sheetViews>
    <sheetView workbookViewId="0">
      <selection sqref="A1:G1"/>
    </sheetView>
  </sheetViews>
  <sheetFormatPr defaultColWidth="10.85546875" defaultRowHeight="15" x14ac:dyDescent="0.25"/>
  <cols>
    <col min="1" max="1" width="47.7109375" style="130" customWidth="1"/>
    <col min="2" max="16384" width="10.85546875" style="130"/>
  </cols>
  <sheetData>
    <row r="1" spans="1:8" ht="28.5" customHeight="1" x14ac:dyDescent="0.25">
      <c r="A1" s="232" t="s">
        <v>470</v>
      </c>
      <c r="B1" s="233"/>
      <c r="C1" s="233"/>
      <c r="D1" s="233"/>
      <c r="E1" s="233"/>
      <c r="F1" s="233"/>
      <c r="G1" s="233"/>
      <c r="H1" s="44" t="str">
        <f>HYPERLINK("#'Index'!A1", "Index")</f>
        <v>Index</v>
      </c>
    </row>
    <row r="3" spans="1:8" x14ac:dyDescent="0.25">
      <c r="A3" s="14" t="s">
        <v>286</v>
      </c>
      <c r="B3" s="46" t="s">
        <v>54</v>
      </c>
      <c r="C3" s="46" t="s">
        <v>55</v>
      </c>
      <c r="D3" s="46" t="s">
        <v>56</v>
      </c>
      <c r="E3" s="46" t="s">
        <v>57</v>
      </c>
      <c r="F3" s="46" t="s">
        <v>58</v>
      </c>
      <c r="G3" s="46" t="s">
        <v>298</v>
      </c>
      <c r="H3" s="46" t="s">
        <v>218</v>
      </c>
    </row>
    <row r="4" spans="1:8" x14ac:dyDescent="0.25">
      <c r="A4" s="47" t="s">
        <v>68</v>
      </c>
      <c r="B4" s="67">
        <v>1.2595238095238099</v>
      </c>
      <c r="C4" s="67">
        <v>1.96086956521739</v>
      </c>
      <c r="D4" s="67">
        <v>2.3231578947368399</v>
      </c>
      <c r="E4" s="67">
        <v>2.07658227848101</v>
      </c>
      <c r="F4" s="67">
        <v>1.91802935010482</v>
      </c>
      <c r="G4" s="67">
        <v>1.94037267080745</v>
      </c>
      <c r="H4" s="67">
        <v>2.17679127725857</v>
      </c>
    </row>
    <row r="5" spans="1:8" x14ac:dyDescent="0.25">
      <c r="A5" s="47" t="s">
        <v>69</v>
      </c>
      <c r="B5" s="67">
        <v>0.93333333333333302</v>
      </c>
      <c r="C5" s="67">
        <v>1.86666666666667</v>
      </c>
      <c r="D5" s="67">
        <v>2</v>
      </c>
      <c r="E5" s="67">
        <v>1.86666666666667</v>
      </c>
      <c r="F5" s="67">
        <v>1.4</v>
      </c>
      <c r="G5" s="67">
        <v>1.86666666666667</v>
      </c>
      <c r="H5" s="67">
        <v>1.86666666666667</v>
      </c>
    </row>
    <row r="6" spans="1:8" x14ac:dyDescent="0.25">
      <c r="A6" s="9" t="s">
        <v>141</v>
      </c>
      <c r="B6" s="35" t="s">
        <v>89</v>
      </c>
      <c r="C6" s="35" t="s">
        <v>89</v>
      </c>
      <c r="D6" s="35" t="s">
        <v>89</v>
      </c>
      <c r="E6" s="35" t="s">
        <v>89</v>
      </c>
      <c r="F6" s="35" t="s">
        <v>89</v>
      </c>
      <c r="G6" s="35" t="s">
        <v>89</v>
      </c>
      <c r="H6" s="35" t="s">
        <v>89</v>
      </c>
    </row>
    <row r="7" spans="1:8" x14ac:dyDescent="0.25">
      <c r="H7" s="51" t="s">
        <v>86</v>
      </c>
    </row>
    <row r="8" spans="1:8" s="128" customFormat="1" x14ac:dyDescent="0.25">
      <c r="A8" s="34" t="s">
        <v>187</v>
      </c>
      <c r="G8" s="17"/>
    </row>
    <row r="9" spans="1:8" s="128" customFormat="1" x14ac:dyDescent="0.25">
      <c r="G9" s="17"/>
    </row>
    <row r="10" spans="1:8" x14ac:dyDescent="0.25">
      <c r="A10" s="132" t="s">
        <v>85</v>
      </c>
    </row>
    <row r="11" spans="1:8" x14ac:dyDescent="0.25">
      <c r="A11" s="231" t="s">
        <v>403</v>
      </c>
      <c r="B11" s="231"/>
      <c r="C11" s="231"/>
      <c r="D11" s="231"/>
      <c r="E11" s="231"/>
      <c r="F11" s="231"/>
      <c r="G11" s="231"/>
      <c r="H11" s="231"/>
    </row>
    <row r="12" spans="1:8" ht="14.45" customHeight="1" x14ac:dyDescent="0.25">
      <c r="A12" s="241" t="s">
        <v>404</v>
      </c>
      <c r="B12" s="241"/>
      <c r="C12" s="241"/>
      <c r="D12" s="241"/>
      <c r="E12" s="241"/>
      <c r="F12" s="241"/>
      <c r="G12" s="241"/>
      <c r="H12" s="241"/>
    </row>
    <row r="13" spans="1:8" x14ac:dyDescent="0.25">
      <c r="A13" s="241"/>
      <c r="B13" s="241"/>
      <c r="C13" s="241"/>
      <c r="D13" s="241"/>
      <c r="E13" s="241"/>
      <c r="F13" s="241"/>
      <c r="G13" s="241"/>
      <c r="H13" s="241"/>
    </row>
    <row r="14" spans="1:8" x14ac:dyDescent="0.25">
      <c r="A14" s="241"/>
      <c r="B14" s="241"/>
      <c r="C14" s="241"/>
      <c r="D14" s="241"/>
      <c r="E14" s="241"/>
      <c r="F14" s="241"/>
      <c r="G14" s="241"/>
      <c r="H14" s="241"/>
    </row>
    <row r="15" spans="1:8" ht="14.45" customHeight="1" x14ac:dyDescent="0.25">
      <c r="A15" s="250" t="s">
        <v>454</v>
      </c>
      <c r="B15" s="250"/>
      <c r="C15" s="250"/>
      <c r="D15" s="250"/>
      <c r="E15" s="250"/>
      <c r="F15" s="250"/>
      <c r="G15" s="250"/>
      <c r="H15" s="250"/>
    </row>
    <row r="16" spans="1:8" x14ac:dyDescent="0.25">
      <c r="A16" s="250"/>
      <c r="B16" s="250"/>
      <c r="C16" s="250"/>
      <c r="D16" s="250"/>
      <c r="E16" s="250"/>
      <c r="F16" s="250"/>
      <c r="G16" s="250"/>
      <c r="H16" s="250"/>
    </row>
    <row r="17" spans="1:8" x14ac:dyDescent="0.25">
      <c r="A17" s="250"/>
      <c r="B17" s="250"/>
      <c r="C17" s="250"/>
      <c r="D17" s="250"/>
      <c r="E17" s="250"/>
      <c r="F17" s="250"/>
      <c r="G17" s="250"/>
      <c r="H17" s="250"/>
    </row>
    <row r="18" spans="1:8" s="184" customFormat="1" x14ac:dyDescent="0.25">
      <c r="A18" s="250"/>
      <c r="B18" s="250"/>
      <c r="C18" s="250"/>
      <c r="D18" s="250"/>
      <c r="E18" s="250"/>
      <c r="F18" s="250"/>
      <c r="G18" s="250"/>
      <c r="H18" s="250"/>
    </row>
    <row r="19" spans="1:8" x14ac:dyDescent="0.25">
      <c r="A19" s="235" t="s">
        <v>284</v>
      </c>
      <c r="B19" s="236"/>
      <c r="C19" s="236"/>
      <c r="D19" s="236"/>
      <c r="E19" s="236"/>
      <c r="F19" s="236"/>
      <c r="G19" s="236"/>
      <c r="H19" s="236"/>
    </row>
    <row r="20" spans="1:8" ht="14.45" customHeight="1" x14ac:dyDescent="0.25">
      <c r="A20" s="214" t="s">
        <v>219</v>
      </c>
      <c r="B20" s="249"/>
      <c r="C20" s="249"/>
      <c r="D20" s="249"/>
      <c r="E20" s="249"/>
      <c r="F20" s="249"/>
      <c r="G20" s="249"/>
      <c r="H20" s="249"/>
    </row>
    <row r="21" spans="1:8" x14ac:dyDescent="0.25">
      <c r="A21" s="249"/>
      <c r="B21" s="249"/>
      <c r="C21" s="249"/>
      <c r="D21" s="249"/>
      <c r="E21" s="249"/>
      <c r="F21" s="249"/>
      <c r="G21" s="249"/>
      <c r="H21" s="249"/>
    </row>
    <row r="22" spans="1:8" x14ac:dyDescent="0.25">
      <c r="A22" s="249"/>
      <c r="B22" s="249"/>
      <c r="C22" s="249"/>
      <c r="D22" s="249"/>
      <c r="E22" s="249"/>
      <c r="F22" s="249"/>
      <c r="G22" s="249"/>
      <c r="H22" s="249"/>
    </row>
    <row r="23" spans="1:8" x14ac:dyDescent="0.25">
      <c r="A23" s="249"/>
      <c r="B23" s="249"/>
      <c r="C23" s="249"/>
      <c r="D23" s="249"/>
      <c r="E23" s="249"/>
      <c r="F23" s="249"/>
      <c r="G23" s="249"/>
      <c r="H23" s="249"/>
    </row>
  </sheetData>
  <mergeCells count="6">
    <mergeCell ref="A12:H14"/>
    <mergeCell ref="A20:H23"/>
    <mergeCell ref="A1:G1"/>
    <mergeCell ref="A19:H19"/>
    <mergeCell ref="A11:H11"/>
    <mergeCell ref="A15:H18"/>
  </mergeCells>
  <pageMargins left="0.7" right="0.7" top="0.75" bottom="0.75" header="0.3" footer="0.3"/>
  <pageSetup paperSize="9" orientation="portrait" horizontalDpi="300" verticalDpi="30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1919-499D-4117-A3F3-527D7870956E}">
  <dimension ref="A1:H33"/>
  <sheetViews>
    <sheetView workbookViewId="0">
      <selection sqref="A1:G1"/>
    </sheetView>
  </sheetViews>
  <sheetFormatPr defaultColWidth="10.85546875" defaultRowHeight="15" x14ac:dyDescent="0.25"/>
  <cols>
    <col min="1" max="1" width="24.7109375" style="130" customWidth="1"/>
    <col min="2" max="16384" width="10.85546875" style="130"/>
  </cols>
  <sheetData>
    <row r="1" spans="1:8" ht="30.6" customHeight="1" x14ac:dyDescent="0.25">
      <c r="A1" s="232" t="s">
        <v>471</v>
      </c>
      <c r="B1" s="233"/>
      <c r="C1" s="233"/>
      <c r="D1" s="233"/>
      <c r="E1" s="233"/>
      <c r="F1" s="233"/>
      <c r="G1" s="233"/>
      <c r="H1" s="44" t="str">
        <f>HYPERLINK("#'Index'!A1", "Index")</f>
        <v>Index</v>
      </c>
    </row>
    <row r="3" spans="1:8" x14ac:dyDescent="0.25">
      <c r="A3" s="129" t="s">
        <v>459</v>
      </c>
      <c r="B3" s="46" t="s">
        <v>54</v>
      </c>
      <c r="C3" s="46" t="s">
        <v>55</v>
      </c>
      <c r="D3" s="46" t="s">
        <v>56</v>
      </c>
      <c r="E3" s="46" t="s">
        <v>57</v>
      </c>
      <c r="F3" s="46" t="s">
        <v>58</v>
      </c>
      <c r="G3" s="46" t="s">
        <v>298</v>
      </c>
      <c r="H3" s="46" t="s">
        <v>218</v>
      </c>
    </row>
    <row r="4" spans="1:8" x14ac:dyDescent="0.25">
      <c r="A4" s="47" t="s">
        <v>399</v>
      </c>
      <c r="B4" s="48">
        <v>8</v>
      </c>
      <c r="C4" s="48">
        <v>36</v>
      </c>
      <c r="D4" s="48">
        <v>24</v>
      </c>
      <c r="E4" s="48">
        <v>52</v>
      </c>
      <c r="F4" s="48">
        <v>63</v>
      </c>
      <c r="G4" s="48">
        <v>55</v>
      </c>
      <c r="H4" s="48">
        <v>61</v>
      </c>
    </row>
    <row r="5" spans="1:8" x14ac:dyDescent="0.25">
      <c r="A5" s="47" t="s">
        <v>336</v>
      </c>
      <c r="B5" s="48">
        <v>4</v>
      </c>
      <c r="C5" s="48">
        <v>24</v>
      </c>
      <c r="D5" s="48">
        <v>24</v>
      </c>
      <c r="E5" s="48">
        <v>40</v>
      </c>
      <c r="F5" s="48">
        <v>43</v>
      </c>
      <c r="G5" s="48">
        <v>57</v>
      </c>
      <c r="H5" s="48">
        <v>53</v>
      </c>
    </row>
    <row r="6" spans="1:8" x14ac:dyDescent="0.25">
      <c r="A6" s="47" t="s">
        <v>337</v>
      </c>
      <c r="B6" s="48">
        <v>2</v>
      </c>
      <c r="C6" s="48">
        <v>16</v>
      </c>
      <c r="D6" s="48">
        <v>20</v>
      </c>
      <c r="E6" s="48">
        <v>35</v>
      </c>
      <c r="F6" s="48">
        <v>22</v>
      </c>
      <c r="G6" s="48">
        <v>22</v>
      </c>
      <c r="H6" s="48">
        <v>49</v>
      </c>
    </row>
    <row r="7" spans="1:8" x14ac:dyDescent="0.25">
      <c r="A7" s="47" t="s">
        <v>338</v>
      </c>
      <c r="B7" s="48">
        <v>0</v>
      </c>
      <c r="C7" s="48">
        <v>8</v>
      </c>
      <c r="D7" s="48">
        <v>23</v>
      </c>
      <c r="E7" s="48">
        <v>24</v>
      </c>
      <c r="F7" s="48">
        <v>23</v>
      </c>
      <c r="G7" s="48">
        <v>19</v>
      </c>
      <c r="H7" s="48">
        <v>41</v>
      </c>
    </row>
    <row r="8" spans="1:8" x14ac:dyDescent="0.25">
      <c r="A8" s="47" t="s">
        <v>339</v>
      </c>
      <c r="B8" s="48">
        <v>0</v>
      </c>
      <c r="C8" s="48">
        <v>7</v>
      </c>
      <c r="D8" s="48">
        <v>2</v>
      </c>
      <c r="E8" s="48">
        <v>5</v>
      </c>
      <c r="F8" s="48">
        <v>7</v>
      </c>
      <c r="G8" s="48">
        <v>6</v>
      </c>
      <c r="H8" s="48">
        <v>9</v>
      </c>
    </row>
    <row r="9" spans="1:8" x14ac:dyDescent="0.25">
      <c r="A9" s="47" t="s">
        <v>400</v>
      </c>
      <c r="B9" s="48">
        <v>0</v>
      </c>
      <c r="C9" s="48">
        <v>1</v>
      </c>
      <c r="D9" s="48">
        <v>2</v>
      </c>
      <c r="E9" s="48">
        <v>2</v>
      </c>
      <c r="F9" s="48">
        <v>1</v>
      </c>
      <c r="G9" s="48">
        <v>2</v>
      </c>
      <c r="H9" s="48">
        <v>1</v>
      </c>
    </row>
    <row r="10" spans="1:8" x14ac:dyDescent="0.25">
      <c r="A10" s="133" t="s">
        <v>61</v>
      </c>
      <c r="B10" s="133">
        <v>14</v>
      </c>
      <c r="C10" s="133">
        <v>92</v>
      </c>
      <c r="D10" s="133">
        <v>95</v>
      </c>
      <c r="E10" s="133">
        <v>158</v>
      </c>
      <c r="F10" s="133">
        <v>159</v>
      </c>
      <c r="G10" s="133">
        <v>161</v>
      </c>
      <c r="H10" s="133">
        <v>214</v>
      </c>
    </row>
    <row r="13" spans="1:8" x14ac:dyDescent="0.25">
      <c r="A13" s="176" t="s">
        <v>459</v>
      </c>
      <c r="B13" s="46" t="s">
        <v>54</v>
      </c>
      <c r="C13" s="46" t="s">
        <v>55</v>
      </c>
      <c r="D13" s="46" t="s">
        <v>56</v>
      </c>
      <c r="E13" s="46" t="s">
        <v>57</v>
      </c>
      <c r="F13" s="46" t="s">
        <v>58</v>
      </c>
      <c r="G13" s="46" t="s">
        <v>298</v>
      </c>
      <c r="H13" s="46" t="s">
        <v>218</v>
      </c>
    </row>
    <row r="14" spans="1:8" x14ac:dyDescent="0.25">
      <c r="A14" s="47" t="s">
        <v>399</v>
      </c>
      <c r="B14" s="49">
        <v>0.57142857142857095</v>
      </c>
      <c r="C14" s="49">
        <v>0.39130434782608697</v>
      </c>
      <c r="D14" s="49">
        <v>0.25263157894736799</v>
      </c>
      <c r="E14" s="49">
        <v>0.329113924050633</v>
      </c>
      <c r="F14" s="49">
        <v>0.39622641509433998</v>
      </c>
      <c r="G14" s="49">
        <v>0.341614906832298</v>
      </c>
      <c r="H14" s="49">
        <v>0.28504672897196298</v>
      </c>
    </row>
    <row r="15" spans="1:8" x14ac:dyDescent="0.25">
      <c r="A15" s="47" t="s">
        <v>336</v>
      </c>
      <c r="B15" s="49">
        <v>0.28571428571428598</v>
      </c>
      <c r="C15" s="49">
        <v>0.26086956521739102</v>
      </c>
      <c r="D15" s="49">
        <v>0.25263157894736799</v>
      </c>
      <c r="E15" s="49">
        <v>0.253164556962025</v>
      </c>
      <c r="F15" s="49">
        <v>0.27044025157232698</v>
      </c>
      <c r="G15" s="49">
        <v>0.35403726708074501</v>
      </c>
      <c r="H15" s="49">
        <v>0.24766355140186899</v>
      </c>
    </row>
    <row r="16" spans="1:8" x14ac:dyDescent="0.25">
      <c r="A16" s="47" t="s">
        <v>337</v>
      </c>
      <c r="B16" s="49">
        <v>0.14285714285714299</v>
      </c>
      <c r="C16" s="49">
        <v>0.173913043478261</v>
      </c>
      <c r="D16" s="49">
        <v>0.21052631578947401</v>
      </c>
      <c r="E16" s="49">
        <v>0.221518987341772</v>
      </c>
      <c r="F16" s="49">
        <v>0.138364779874214</v>
      </c>
      <c r="G16" s="49">
        <v>0.13664596273291901</v>
      </c>
      <c r="H16" s="49">
        <v>0.22897196261682201</v>
      </c>
    </row>
    <row r="17" spans="1:8" x14ac:dyDescent="0.25">
      <c r="A17" s="47" t="s">
        <v>338</v>
      </c>
      <c r="B17" s="49">
        <v>0</v>
      </c>
      <c r="C17" s="49">
        <v>8.6956521739130405E-2</v>
      </c>
      <c r="D17" s="49">
        <v>0.24210526315789499</v>
      </c>
      <c r="E17" s="49">
        <v>0.151898734177215</v>
      </c>
      <c r="F17" s="49">
        <v>0.14465408805031399</v>
      </c>
      <c r="G17" s="49">
        <v>0.118012422360248</v>
      </c>
      <c r="H17" s="49">
        <v>0.19158878504672899</v>
      </c>
    </row>
    <row r="18" spans="1:8" x14ac:dyDescent="0.25">
      <c r="A18" s="47" t="s">
        <v>339</v>
      </c>
      <c r="B18" s="49">
        <v>0</v>
      </c>
      <c r="C18" s="49">
        <v>7.6086956521739094E-2</v>
      </c>
      <c r="D18" s="49">
        <v>2.1052631578947399E-2</v>
      </c>
      <c r="E18" s="49">
        <v>3.1645569620253201E-2</v>
      </c>
      <c r="F18" s="49">
        <v>4.40251572327044E-2</v>
      </c>
      <c r="G18" s="49">
        <v>3.7267080745341602E-2</v>
      </c>
      <c r="H18" s="49">
        <v>4.2056074766355103E-2</v>
      </c>
    </row>
    <row r="19" spans="1:8" x14ac:dyDescent="0.25">
      <c r="A19" s="47" t="s">
        <v>400</v>
      </c>
      <c r="B19" s="49">
        <v>0</v>
      </c>
      <c r="C19" s="49">
        <v>1.0869565217391301E-2</v>
      </c>
      <c r="D19" s="49">
        <v>2.1052631578947399E-2</v>
      </c>
      <c r="E19" s="49">
        <v>1.26582278481013E-2</v>
      </c>
      <c r="F19" s="49">
        <v>6.2893081761006301E-3</v>
      </c>
      <c r="G19" s="49">
        <v>1.2422360248447201E-2</v>
      </c>
      <c r="H19" s="54" t="s">
        <v>183</v>
      </c>
    </row>
    <row r="20" spans="1:8" x14ac:dyDescent="0.25">
      <c r="A20" s="133" t="s">
        <v>61</v>
      </c>
      <c r="B20" s="50">
        <v>1</v>
      </c>
      <c r="C20" s="50">
        <v>1</v>
      </c>
      <c r="D20" s="50">
        <v>1</v>
      </c>
      <c r="E20" s="50">
        <v>1</v>
      </c>
      <c r="F20" s="50">
        <v>1</v>
      </c>
      <c r="G20" s="50">
        <v>1</v>
      </c>
      <c r="H20" s="50">
        <v>1</v>
      </c>
    </row>
    <row r="21" spans="1:8" x14ac:dyDescent="0.25">
      <c r="H21" s="51" t="s">
        <v>86</v>
      </c>
    </row>
    <row r="22" spans="1:8" x14ac:dyDescent="0.25">
      <c r="A22" s="132" t="s">
        <v>85</v>
      </c>
      <c r="B22" s="132"/>
      <c r="C22" s="132"/>
      <c r="D22" s="132"/>
      <c r="E22" s="132"/>
      <c r="F22" s="132"/>
      <c r="G22" s="132"/>
      <c r="H22" s="132"/>
    </row>
    <row r="23" spans="1:8" ht="14.45" customHeight="1" x14ac:dyDescent="0.25">
      <c r="A23" s="231" t="s">
        <v>403</v>
      </c>
      <c r="B23" s="231"/>
      <c r="C23" s="231"/>
      <c r="D23" s="231"/>
      <c r="E23" s="231"/>
      <c r="F23" s="231"/>
      <c r="G23" s="231"/>
      <c r="H23" s="231"/>
    </row>
    <row r="24" spans="1:8" ht="14.45" customHeight="1" x14ac:dyDescent="0.25">
      <c r="A24" s="241" t="s">
        <v>405</v>
      </c>
      <c r="B24" s="241"/>
      <c r="C24" s="241"/>
      <c r="D24" s="241"/>
      <c r="E24" s="241"/>
      <c r="F24" s="241"/>
      <c r="G24" s="241"/>
      <c r="H24" s="241"/>
    </row>
    <row r="25" spans="1:8" x14ac:dyDescent="0.25">
      <c r="A25" s="241"/>
      <c r="B25" s="241"/>
      <c r="C25" s="241"/>
      <c r="D25" s="241"/>
      <c r="E25" s="241"/>
      <c r="F25" s="241"/>
      <c r="G25" s="241"/>
      <c r="H25" s="241"/>
    </row>
    <row r="26" spans="1:8" x14ac:dyDescent="0.25">
      <c r="A26" s="241"/>
      <c r="B26" s="241"/>
      <c r="C26" s="241"/>
      <c r="D26" s="241"/>
      <c r="E26" s="241"/>
      <c r="F26" s="241"/>
      <c r="G26" s="241"/>
      <c r="H26" s="241"/>
    </row>
    <row r="27" spans="1:8" ht="14.45" customHeight="1" x14ac:dyDescent="0.25">
      <c r="A27" s="250" t="s">
        <v>454</v>
      </c>
      <c r="B27" s="251"/>
      <c r="C27" s="251"/>
      <c r="D27" s="251"/>
      <c r="E27" s="251"/>
      <c r="F27" s="251"/>
      <c r="G27" s="251"/>
      <c r="H27" s="251"/>
    </row>
    <row r="28" spans="1:8" x14ac:dyDescent="0.25">
      <c r="A28" s="251"/>
      <c r="B28" s="251"/>
      <c r="C28" s="251"/>
      <c r="D28" s="251"/>
      <c r="E28" s="251"/>
      <c r="F28" s="251"/>
      <c r="G28" s="251"/>
      <c r="H28" s="251"/>
    </row>
    <row r="29" spans="1:8" x14ac:dyDescent="0.25">
      <c r="A29" s="251"/>
      <c r="B29" s="251"/>
      <c r="C29" s="251"/>
      <c r="D29" s="251"/>
      <c r="E29" s="251"/>
      <c r="F29" s="251"/>
      <c r="G29" s="251"/>
      <c r="H29" s="251"/>
    </row>
    <row r="30" spans="1:8" x14ac:dyDescent="0.25">
      <c r="A30" s="251"/>
      <c r="B30" s="251"/>
      <c r="C30" s="251"/>
      <c r="D30" s="251"/>
      <c r="E30" s="251"/>
      <c r="F30" s="251"/>
      <c r="G30" s="251"/>
      <c r="H30" s="251"/>
    </row>
    <row r="31" spans="1:8" ht="14.45" customHeight="1" x14ac:dyDescent="0.25">
      <c r="A31" s="241" t="s">
        <v>472</v>
      </c>
      <c r="B31" s="241"/>
      <c r="C31" s="241"/>
      <c r="D31" s="241"/>
      <c r="E31" s="241"/>
      <c r="F31" s="241"/>
      <c r="G31" s="241"/>
      <c r="H31" s="241"/>
    </row>
    <row r="32" spans="1:8" x14ac:dyDescent="0.25">
      <c r="A32" s="241"/>
      <c r="B32" s="241"/>
      <c r="C32" s="241"/>
      <c r="D32" s="241"/>
      <c r="E32" s="241"/>
      <c r="F32" s="241"/>
      <c r="G32" s="241"/>
      <c r="H32" s="241"/>
    </row>
    <row r="33" spans="1:8" x14ac:dyDescent="0.25">
      <c r="A33" s="241"/>
      <c r="B33" s="241"/>
      <c r="C33" s="241"/>
      <c r="D33" s="241"/>
      <c r="E33" s="241"/>
      <c r="F33" s="241"/>
      <c r="G33" s="241"/>
      <c r="H33" s="241"/>
    </row>
  </sheetData>
  <mergeCells count="5">
    <mergeCell ref="A23:H23"/>
    <mergeCell ref="A31:H33"/>
    <mergeCell ref="A27:H30"/>
    <mergeCell ref="A1:G1"/>
    <mergeCell ref="A24:H2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E19F-8A87-4154-B278-6DD5A0A38E59}">
  <dimension ref="A1:L40"/>
  <sheetViews>
    <sheetView workbookViewId="0">
      <selection activeCell="C15" sqref="C15"/>
    </sheetView>
  </sheetViews>
  <sheetFormatPr defaultColWidth="11.42578125" defaultRowHeight="15" x14ac:dyDescent="0.25"/>
  <cols>
    <col min="1" max="3" width="20.7109375" style="85" customWidth="1"/>
    <col min="4" max="16384" width="11.42578125" style="85"/>
  </cols>
  <sheetData>
    <row r="1" spans="1:6" ht="29.25" customHeight="1" x14ac:dyDescent="0.25">
      <c r="A1" s="209" t="s">
        <v>318</v>
      </c>
      <c r="B1" s="210"/>
      <c r="C1" s="210"/>
      <c r="D1" s="210"/>
      <c r="E1" s="210"/>
      <c r="F1" s="103" t="str">
        <f>HYPERLINK("#'Index'!A1", "Index")</f>
        <v>Index</v>
      </c>
    </row>
    <row r="3" spans="1:6" ht="27" x14ac:dyDescent="0.25">
      <c r="A3" s="104" t="s">
        <v>72</v>
      </c>
      <c r="B3" s="112" t="s">
        <v>70</v>
      </c>
      <c r="C3" s="20" t="s">
        <v>319</v>
      </c>
    </row>
    <row r="4" spans="1:6" x14ac:dyDescent="0.25">
      <c r="A4" s="36" t="s">
        <v>73</v>
      </c>
      <c r="B4" s="106">
        <v>20</v>
      </c>
      <c r="C4" s="15">
        <v>0.13245033112582799</v>
      </c>
    </row>
    <row r="5" spans="1:6" x14ac:dyDescent="0.25">
      <c r="A5" s="36" t="s">
        <v>74</v>
      </c>
      <c r="B5" s="106">
        <v>131</v>
      </c>
      <c r="C5" s="15">
        <v>0.86754966887417195</v>
      </c>
    </row>
    <row r="6" spans="1:6" x14ac:dyDescent="0.25">
      <c r="A6" s="36" t="s">
        <v>75</v>
      </c>
      <c r="B6" s="106">
        <v>0</v>
      </c>
    </row>
    <row r="7" spans="1:6" x14ac:dyDescent="0.25">
      <c r="A7" s="104" t="s">
        <v>61</v>
      </c>
      <c r="B7" s="104">
        <v>151</v>
      </c>
      <c r="C7" s="107">
        <v>1</v>
      </c>
    </row>
    <row r="9" spans="1:6" ht="27" x14ac:dyDescent="0.25">
      <c r="A9" s="104" t="s">
        <v>76</v>
      </c>
      <c r="B9" s="112" t="s">
        <v>70</v>
      </c>
      <c r="C9" s="20" t="s">
        <v>319</v>
      </c>
    </row>
    <row r="10" spans="1:6" x14ac:dyDescent="0.25">
      <c r="A10" s="36" t="s">
        <v>135</v>
      </c>
      <c r="B10" s="106">
        <v>7</v>
      </c>
      <c r="C10" s="15">
        <v>4.6357615894039701E-2</v>
      </c>
    </row>
    <row r="11" spans="1:6" x14ac:dyDescent="0.25">
      <c r="A11" s="36" t="s">
        <v>136</v>
      </c>
      <c r="B11" s="106">
        <v>30</v>
      </c>
      <c r="C11" s="15">
        <v>0.19867549668874199</v>
      </c>
    </row>
    <row r="12" spans="1:6" x14ac:dyDescent="0.25">
      <c r="A12" s="36" t="s">
        <v>137</v>
      </c>
      <c r="B12" s="106">
        <v>47</v>
      </c>
      <c r="C12" s="15">
        <v>0.31125827814569501</v>
      </c>
    </row>
    <row r="13" spans="1:6" x14ac:dyDescent="0.25">
      <c r="A13" s="36" t="s">
        <v>77</v>
      </c>
      <c r="B13" s="106">
        <v>33</v>
      </c>
      <c r="C13" s="15">
        <v>0.21854304635761601</v>
      </c>
    </row>
    <row r="14" spans="1:6" x14ac:dyDescent="0.25">
      <c r="A14" s="36" t="s">
        <v>78</v>
      </c>
      <c r="B14" s="106">
        <v>18</v>
      </c>
      <c r="C14" s="15">
        <v>0.119205298013245</v>
      </c>
    </row>
    <row r="15" spans="1:6" x14ac:dyDescent="0.25">
      <c r="A15" s="36" t="s">
        <v>79</v>
      </c>
      <c r="B15" s="106">
        <v>7</v>
      </c>
      <c r="C15" s="15">
        <v>4.6357615894039701E-2</v>
      </c>
    </row>
    <row r="16" spans="1:6" x14ac:dyDescent="0.25">
      <c r="A16" s="36" t="s">
        <v>139</v>
      </c>
      <c r="B16" s="106">
        <v>7</v>
      </c>
      <c r="C16" s="15">
        <v>4.6357615894039701E-2</v>
      </c>
    </row>
    <row r="17" spans="1:12" x14ac:dyDescent="0.25">
      <c r="A17" s="36" t="s">
        <v>138</v>
      </c>
      <c r="B17" s="106">
        <v>2</v>
      </c>
      <c r="C17" s="15">
        <v>1.3245033112582801E-2</v>
      </c>
    </row>
    <row r="18" spans="1:12" x14ac:dyDescent="0.25">
      <c r="A18" s="36" t="s">
        <v>75</v>
      </c>
      <c r="B18" s="106">
        <v>0</v>
      </c>
    </row>
    <row r="19" spans="1:12" x14ac:dyDescent="0.25">
      <c r="A19" s="104" t="s">
        <v>61</v>
      </c>
      <c r="B19" s="104">
        <v>151</v>
      </c>
      <c r="C19" s="107">
        <v>1</v>
      </c>
    </row>
    <row r="21" spans="1:12" ht="27" x14ac:dyDescent="0.25">
      <c r="A21" s="115" t="s">
        <v>320</v>
      </c>
      <c r="B21" s="112" t="s">
        <v>70</v>
      </c>
      <c r="C21" s="20" t="s">
        <v>319</v>
      </c>
    </row>
    <row r="22" spans="1:12" x14ac:dyDescent="0.25">
      <c r="A22" s="36" t="s">
        <v>80</v>
      </c>
      <c r="B22" s="106">
        <v>17</v>
      </c>
      <c r="C22" s="15">
        <v>0.161904761904762</v>
      </c>
    </row>
    <row r="23" spans="1:12" x14ac:dyDescent="0.25">
      <c r="A23" s="36" t="s">
        <v>81</v>
      </c>
      <c r="B23" s="106">
        <v>7</v>
      </c>
      <c r="C23" s="15">
        <v>6.6666666666666693E-2</v>
      </c>
    </row>
    <row r="24" spans="1:12" x14ac:dyDescent="0.25">
      <c r="A24" s="36" t="s">
        <v>82</v>
      </c>
      <c r="B24" s="106">
        <v>1</v>
      </c>
      <c r="C24" s="15">
        <v>9.5238095238095195E-3</v>
      </c>
    </row>
    <row r="25" spans="1:12" x14ac:dyDescent="0.25">
      <c r="A25" s="36" t="s">
        <v>83</v>
      </c>
      <c r="B25" s="106">
        <v>1</v>
      </c>
      <c r="C25" s="15">
        <v>9.5238095238095195E-3</v>
      </c>
    </row>
    <row r="26" spans="1:12" x14ac:dyDescent="0.25">
      <c r="A26" s="36" t="s">
        <v>84</v>
      </c>
      <c r="B26" s="106">
        <v>79</v>
      </c>
      <c r="C26" s="15">
        <v>0.75238095238095204</v>
      </c>
    </row>
    <row r="27" spans="1:12" x14ac:dyDescent="0.25">
      <c r="A27" s="36" t="s">
        <v>75</v>
      </c>
      <c r="B27" s="106">
        <v>46</v>
      </c>
    </row>
    <row r="28" spans="1:12" x14ac:dyDescent="0.25">
      <c r="A28" s="104" t="s">
        <v>61</v>
      </c>
      <c r="B28" s="104">
        <v>151</v>
      </c>
      <c r="C28" s="107">
        <v>1</v>
      </c>
    </row>
    <row r="29" spans="1:12" x14ac:dyDescent="0.25">
      <c r="C29" s="17" t="s">
        <v>86</v>
      </c>
    </row>
    <row r="30" spans="1:12" x14ac:dyDescent="0.25">
      <c r="A30" s="84" t="s">
        <v>85</v>
      </c>
    </row>
    <row r="31" spans="1:12" ht="15" customHeight="1" x14ac:dyDescent="0.25">
      <c r="A31" s="211" t="s">
        <v>517</v>
      </c>
      <c r="B31" s="211"/>
      <c r="C31" s="211"/>
      <c r="D31" s="211"/>
      <c r="E31" s="211"/>
      <c r="F31" s="114"/>
      <c r="G31" s="114"/>
      <c r="H31" s="114"/>
      <c r="I31" s="114"/>
      <c r="J31" s="114"/>
      <c r="K31" s="114"/>
      <c r="L31" s="114"/>
    </row>
    <row r="32" spans="1:12" x14ac:dyDescent="0.25">
      <c r="A32" s="211"/>
      <c r="B32" s="211"/>
      <c r="C32" s="211"/>
      <c r="D32" s="211"/>
      <c r="E32" s="211"/>
      <c r="F32" s="114"/>
      <c r="G32" s="114"/>
      <c r="H32" s="114"/>
      <c r="I32" s="114"/>
      <c r="J32" s="114"/>
      <c r="K32" s="114"/>
      <c r="L32" s="114"/>
    </row>
    <row r="33" spans="1:12" x14ac:dyDescent="0.25">
      <c r="A33" s="211"/>
      <c r="B33" s="211"/>
      <c r="C33" s="211"/>
      <c r="D33" s="211"/>
      <c r="E33" s="211"/>
      <c r="F33" s="113"/>
      <c r="G33" s="113"/>
      <c r="H33" s="113"/>
      <c r="I33" s="113"/>
      <c r="J33" s="113"/>
      <c r="K33" s="113"/>
      <c r="L33" s="113"/>
    </row>
    <row r="34" spans="1:12" x14ac:dyDescent="0.25">
      <c r="A34" s="211"/>
      <c r="B34" s="211"/>
      <c r="C34" s="211"/>
      <c r="D34" s="211"/>
      <c r="E34" s="211"/>
      <c r="F34" s="113"/>
      <c r="G34" s="113"/>
      <c r="H34" s="113"/>
      <c r="I34" s="113"/>
      <c r="J34" s="113"/>
      <c r="K34" s="113"/>
      <c r="L34" s="113"/>
    </row>
    <row r="35" spans="1:12" x14ac:dyDescent="0.25">
      <c r="A35" s="215" t="s">
        <v>317</v>
      </c>
      <c r="B35" s="210"/>
      <c r="C35" s="210"/>
      <c r="D35" s="210"/>
      <c r="E35" s="210"/>
    </row>
    <row r="36" spans="1:12" x14ac:dyDescent="0.25">
      <c r="A36" s="215" t="s">
        <v>91</v>
      </c>
      <c r="B36" s="210"/>
      <c r="C36" s="210"/>
      <c r="D36" s="210"/>
      <c r="E36" s="210"/>
    </row>
    <row r="37" spans="1:12" x14ac:dyDescent="0.25">
      <c r="A37" s="210"/>
      <c r="B37" s="210"/>
      <c r="C37" s="210"/>
      <c r="D37" s="210"/>
      <c r="E37" s="210"/>
    </row>
    <row r="38" spans="1:12" x14ac:dyDescent="0.25">
      <c r="A38" s="215" t="s">
        <v>321</v>
      </c>
      <c r="B38" s="210"/>
      <c r="C38" s="210"/>
      <c r="D38" s="210"/>
      <c r="E38" s="210"/>
    </row>
    <row r="39" spans="1:12" x14ac:dyDescent="0.25">
      <c r="A39" s="210"/>
      <c r="B39" s="210"/>
      <c r="C39" s="210"/>
      <c r="D39" s="210"/>
      <c r="E39" s="210"/>
    </row>
    <row r="40" spans="1:12" x14ac:dyDescent="0.25">
      <c r="A40" s="210"/>
      <c r="B40" s="210"/>
      <c r="C40" s="210"/>
      <c r="D40" s="210"/>
      <c r="E40" s="210"/>
    </row>
  </sheetData>
  <mergeCells count="5">
    <mergeCell ref="A1:E1"/>
    <mergeCell ref="A35:E35"/>
    <mergeCell ref="A36:E37"/>
    <mergeCell ref="A38:E40"/>
    <mergeCell ref="A31:E34"/>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8373E-FB59-40E1-AB51-E6EB6F5785F4}">
  <dimension ref="A1:F36"/>
  <sheetViews>
    <sheetView workbookViewId="0">
      <selection sqref="A1:E1"/>
    </sheetView>
  </sheetViews>
  <sheetFormatPr defaultColWidth="10.85546875" defaultRowHeight="15" x14ac:dyDescent="0.25"/>
  <cols>
    <col min="1" max="3" width="20.7109375" style="130" customWidth="1"/>
    <col min="4" max="16384" width="10.85546875" style="130"/>
  </cols>
  <sheetData>
    <row r="1" spans="1:6" ht="27.6" customHeight="1" x14ac:dyDescent="0.25">
      <c r="A1" s="252" t="s">
        <v>401</v>
      </c>
      <c r="B1" s="236"/>
      <c r="C1" s="236"/>
      <c r="D1" s="236"/>
      <c r="E1" s="236"/>
      <c r="F1" s="44" t="str">
        <f>HYPERLINK("#'Index'!A1", "Index")</f>
        <v>Index</v>
      </c>
    </row>
    <row r="3" spans="1:6" ht="27" x14ac:dyDescent="0.25">
      <c r="A3" s="133" t="s">
        <v>72</v>
      </c>
      <c r="B3" s="68" t="s">
        <v>70</v>
      </c>
      <c r="C3" s="20" t="s">
        <v>257</v>
      </c>
    </row>
    <row r="4" spans="1:6" x14ac:dyDescent="0.25">
      <c r="A4" s="47" t="s">
        <v>73</v>
      </c>
      <c r="B4" s="48">
        <v>1747</v>
      </c>
      <c r="C4" s="49">
        <v>8.8027814169102103E-2</v>
      </c>
    </row>
    <row r="5" spans="1:6" x14ac:dyDescent="0.25">
      <c r="A5" s="47" t="s">
        <v>74</v>
      </c>
      <c r="B5" s="48">
        <v>18099</v>
      </c>
      <c r="C5" s="49">
        <v>0.91197218583089801</v>
      </c>
    </row>
    <row r="6" spans="1:6" x14ac:dyDescent="0.25">
      <c r="A6" s="47" t="s">
        <v>75</v>
      </c>
      <c r="B6" s="48">
        <v>341</v>
      </c>
    </row>
    <row r="7" spans="1:6" x14ac:dyDescent="0.25">
      <c r="A7" s="133" t="s">
        <v>61</v>
      </c>
      <c r="B7" s="133">
        <v>20187</v>
      </c>
      <c r="C7" s="50">
        <v>1</v>
      </c>
    </row>
    <row r="9" spans="1:6" ht="27" x14ac:dyDescent="0.25">
      <c r="A9" s="133" t="s">
        <v>76</v>
      </c>
      <c r="B9" s="68" t="s">
        <v>70</v>
      </c>
      <c r="C9" s="20" t="s">
        <v>257</v>
      </c>
    </row>
    <row r="10" spans="1:6" x14ac:dyDescent="0.25">
      <c r="A10" s="47" t="s">
        <v>135</v>
      </c>
      <c r="B10" s="48">
        <v>1665</v>
      </c>
      <c r="C10" s="49">
        <v>8.2503344730191802E-2</v>
      </c>
    </row>
    <row r="11" spans="1:6" x14ac:dyDescent="0.25">
      <c r="A11" s="47" t="s">
        <v>136</v>
      </c>
      <c r="B11" s="48">
        <v>3527</v>
      </c>
      <c r="C11" s="49">
        <v>0.17476834646449599</v>
      </c>
    </row>
    <row r="12" spans="1:6" x14ac:dyDescent="0.25">
      <c r="A12" s="47" t="s">
        <v>137</v>
      </c>
      <c r="B12" s="48">
        <v>4427</v>
      </c>
      <c r="C12" s="49">
        <v>0.219364749021357</v>
      </c>
    </row>
    <row r="13" spans="1:6" x14ac:dyDescent="0.25">
      <c r="A13" s="47" t="s">
        <v>77</v>
      </c>
      <c r="B13" s="48">
        <v>6847</v>
      </c>
      <c r="C13" s="49">
        <v>0.33927952034091502</v>
      </c>
    </row>
    <row r="14" spans="1:6" x14ac:dyDescent="0.25">
      <c r="A14" s="47" t="s">
        <v>78</v>
      </c>
      <c r="B14" s="48">
        <v>2707</v>
      </c>
      <c r="C14" s="49">
        <v>0.134136068579357</v>
      </c>
    </row>
    <row r="15" spans="1:6" x14ac:dyDescent="0.25">
      <c r="A15" s="47" t="s">
        <v>79</v>
      </c>
      <c r="B15" s="48">
        <v>865</v>
      </c>
      <c r="C15" s="49">
        <v>4.2862098012982498E-2</v>
      </c>
    </row>
    <row r="16" spans="1:6" x14ac:dyDescent="0.25">
      <c r="A16" s="47" t="s">
        <v>139</v>
      </c>
      <c r="B16" s="48">
        <v>131</v>
      </c>
      <c r="C16" s="49">
        <v>6.4912541499430199E-3</v>
      </c>
    </row>
    <row r="17" spans="1:5" x14ac:dyDescent="0.25">
      <c r="A17" s="47" t="s">
        <v>138</v>
      </c>
      <c r="B17" s="48">
        <v>12</v>
      </c>
      <c r="C17" s="54" t="s">
        <v>183</v>
      </c>
    </row>
    <row r="18" spans="1:5" x14ac:dyDescent="0.25">
      <c r="A18" s="47" t="s">
        <v>75</v>
      </c>
      <c r="B18" s="48">
        <v>6</v>
      </c>
    </row>
    <row r="19" spans="1:5" x14ac:dyDescent="0.25">
      <c r="A19" s="133" t="s">
        <v>61</v>
      </c>
      <c r="B19" s="133">
        <v>20187</v>
      </c>
      <c r="C19" s="50">
        <v>1</v>
      </c>
    </row>
    <row r="21" spans="1:5" ht="27" x14ac:dyDescent="0.25">
      <c r="A21" s="131" t="s">
        <v>258</v>
      </c>
      <c r="B21" s="68" t="s">
        <v>70</v>
      </c>
      <c r="C21" s="20" t="s">
        <v>257</v>
      </c>
    </row>
    <row r="22" spans="1:5" x14ac:dyDescent="0.25">
      <c r="A22" s="47" t="s">
        <v>80</v>
      </c>
      <c r="B22" s="48">
        <v>1274</v>
      </c>
      <c r="C22" s="49">
        <v>8.0358269206509403E-2</v>
      </c>
    </row>
    <row r="23" spans="1:5" x14ac:dyDescent="0.25">
      <c r="A23" s="47" t="s">
        <v>81</v>
      </c>
      <c r="B23" s="48">
        <v>978</v>
      </c>
      <c r="C23" s="49">
        <v>6.1687902106723903E-2</v>
      </c>
    </row>
    <row r="24" spans="1:5" x14ac:dyDescent="0.25">
      <c r="A24" s="47" t="s">
        <v>82</v>
      </c>
      <c r="B24" s="48">
        <v>483</v>
      </c>
      <c r="C24" s="49">
        <v>3.04654976662041E-2</v>
      </c>
    </row>
    <row r="25" spans="1:5" x14ac:dyDescent="0.25">
      <c r="A25" s="47" t="s">
        <v>83</v>
      </c>
      <c r="B25" s="48">
        <v>164</v>
      </c>
      <c r="C25" s="49">
        <v>1.0344392582313599E-2</v>
      </c>
    </row>
    <row r="26" spans="1:5" x14ac:dyDescent="0.25">
      <c r="A26" s="47" t="s">
        <v>84</v>
      </c>
      <c r="B26" s="48">
        <v>12955</v>
      </c>
      <c r="C26" s="49">
        <v>0.81714393843824895</v>
      </c>
    </row>
    <row r="27" spans="1:5" x14ac:dyDescent="0.25">
      <c r="A27" s="47" t="s">
        <v>75</v>
      </c>
      <c r="B27" s="48">
        <v>4333</v>
      </c>
      <c r="E27" s="61"/>
    </row>
    <row r="28" spans="1:5" x14ac:dyDescent="0.25">
      <c r="A28" s="133" t="s">
        <v>61</v>
      </c>
      <c r="B28" s="133">
        <v>20187</v>
      </c>
      <c r="C28" s="50">
        <v>1</v>
      </c>
    </row>
    <row r="29" spans="1:5" x14ac:dyDescent="0.25">
      <c r="C29" s="51" t="s">
        <v>86</v>
      </c>
    </row>
    <row r="30" spans="1:5" x14ac:dyDescent="0.25">
      <c r="A30" s="132" t="s">
        <v>85</v>
      </c>
    </row>
    <row r="31" spans="1:5" x14ac:dyDescent="0.25">
      <c r="A31" s="244" t="s">
        <v>222</v>
      </c>
      <c r="B31" s="236"/>
      <c r="C31" s="236"/>
      <c r="D31" s="236"/>
      <c r="E31" s="236"/>
    </row>
    <row r="32" spans="1:5" x14ac:dyDescent="0.25">
      <c r="A32" s="244" t="s">
        <v>88</v>
      </c>
      <c r="B32" s="236"/>
      <c r="C32" s="236"/>
      <c r="D32" s="236"/>
      <c r="E32" s="236"/>
    </row>
    <row r="33" spans="1:5" x14ac:dyDescent="0.25">
      <c r="A33" s="236"/>
      <c r="B33" s="236"/>
      <c r="C33" s="236"/>
      <c r="D33" s="236"/>
      <c r="E33" s="236"/>
    </row>
    <row r="34" spans="1:5" x14ac:dyDescent="0.25">
      <c r="A34" s="235" t="s">
        <v>406</v>
      </c>
      <c r="B34" s="236"/>
      <c r="C34" s="236"/>
      <c r="D34" s="236"/>
      <c r="E34" s="236"/>
    </row>
    <row r="35" spans="1:5" x14ac:dyDescent="0.25">
      <c r="A35" s="236"/>
      <c r="B35" s="236"/>
      <c r="C35" s="236"/>
      <c r="D35" s="236"/>
      <c r="E35" s="236"/>
    </row>
    <row r="36" spans="1:5" x14ac:dyDescent="0.25">
      <c r="A36" s="236"/>
      <c r="B36" s="236"/>
      <c r="C36" s="236"/>
      <c r="D36" s="236"/>
      <c r="E36" s="236"/>
    </row>
  </sheetData>
  <mergeCells count="4">
    <mergeCell ref="A1:E1"/>
    <mergeCell ref="A31:E31"/>
    <mergeCell ref="A32:E33"/>
    <mergeCell ref="A34:E36"/>
  </mergeCells>
  <pageMargins left="0.7" right="0.7" top="0.75" bottom="0.75" header="0.3" footer="0.3"/>
  <pageSetup paperSize="9" orientation="portrait" horizontalDpi="300" verticalDpi="30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D719-0F81-45A4-8C6C-3C60C805457D}">
  <dimension ref="A1:Q35"/>
  <sheetViews>
    <sheetView workbookViewId="0">
      <selection sqref="A1:H1"/>
    </sheetView>
  </sheetViews>
  <sheetFormatPr defaultColWidth="10.85546875" defaultRowHeight="15" x14ac:dyDescent="0.25"/>
  <cols>
    <col min="1" max="1" width="20.7109375" style="130" customWidth="1"/>
    <col min="2" max="8" width="13.7109375" style="130" customWidth="1"/>
    <col min="9" max="9" width="10.85546875" style="130"/>
    <col min="10" max="10" width="20.7109375" style="130" customWidth="1"/>
    <col min="11" max="17" width="13.7109375" style="130" customWidth="1"/>
    <col min="18" max="16384" width="10.85546875" style="130"/>
  </cols>
  <sheetData>
    <row r="1" spans="1:17" ht="26.45" customHeight="1" x14ac:dyDescent="0.25">
      <c r="A1" s="252" t="s">
        <v>402</v>
      </c>
      <c r="B1" s="236"/>
      <c r="C1" s="236"/>
      <c r="D1" s="236"/>
      <c r="E1" s="236"/>
      <c r="F1" s="236"/>
      <c r="G1" s="236"/>
      <c r="H1" s="236"/>
      <c r="I1" s="44" t="str">
        <f>HYPERLINK("#'Index'!A1", "Index")</f>
        <v>Index</v>
      </c>
    </row>
    <row r="3" spans="1:17" x14ac:dyDescent="0.25">
      <c r="A3" s="247" t="s">
        <v>72</v>
      </c>
      <c r="B3" s="248" t="s">
        <v>70</v>
      </c>
      <c r="C3" s="248"/>
      <c r="D3" s="248"/>
      <c r="E3" s="248"/>
      <c r="F3" s="248"/>
      <c r="G3" s="248"/>
      <c r="H3" s="248"/>
      <c r="J3" s="247" t="s">
        <v>72</v>
      </c>
      <c r="K3" s="248" t="s">
        <v>71</v>
      </c>
      <c r="L3" s="248"/>
      <c r="M3" s="248"/>
      <c r="N3" s="248"/>
      <c r="O3" s="248"/>
      <c r="P3" s="248"/>
      <c r="Q3" s="248"/>
    </row>
    <row r="4" spans="1:17" ht="38.25" x14ac:dyDescent="0.25">
      <c r="A4" s="247" t="s">
        <v>132</v>
      </c>
      <c r="B4" s="68" t="s">
        <v>63</v>
      </c>
      <c r="C4" s="68" t="s">
        <v>64</v>
      </c>
      <c r="D4" s="68" t="s">
        <v>65</v>
      </c>
      <c r="E4" s="68" t="s">
        <v>66</v>
      </c>
      <c r="F4" s="68" t="s">
        <v>67</v>
      </c>
      <c r="G4" s="20" t="s">
        <v>260</v>
      </c>
      <c r="H4" s="68" t="s">
        <v>61</v>
      </c>
      <c r="J4" s="247" t="s">
        <v>132</v>
      </c>
      <c r="K4" s="68" t="s">
        <v>63</v>
      </c>
      <c r="L4" s="68" t="s">
        <v>64</v>
      </c>
      <c r="M4" s="68" t="s">
        <v>65</v>
      </c>
      <c r="N4" s="68" t="s">
        <v>66</v>
      </c>
      <c r="O4" s="68" t="s">
        <v>67</v>
      </c>
      <c r="P4" s="20" t="s">
        <v>260</v>
      </c>
      <c r="Q4" s="68" t="s">
        <v>61</v>
      </c>
    </row>
    <row r="5" spans="1:17" x14ac:dyDescent="0.25">
      <c r="A5" s="47" t="s">
        <v>73</v>
      </c>
      <c r="B5" s="48">
        <v>21</v>
      </c>
      <c r="C5" s="48">
        <v>1503</v>
      </c>
      <c r="D5" s="48">
        <v>178</v>
      </c>
      <c r="E5" s="48">
        <v>28</v>
      </c>
      <c r="F5" s="48">
        <v>4</v>
      </c>
      <c r="G5" s="48">
        <v>13</v>
      </c>
      <c r="H5" s="69">
        <v>1747</v>
      </c>
      <c r="J5" s="47" t="s">
        <v>73</v>
      </c>
      <c r="K5" s="49">
        <v>1.2020606754436201E-2</v>
      </c>
      <c r="L5" s="49">
        <v>0.86033199771036095</v>
      </c>
      <c r="M5" s="49">
        <v>0.101888952489983</v>
      </c>
      <c r="N5" s="49">
        <v>1.6027475672581601E-2</v>
      </c>
      <c r="O5" s="54" t="s">
        <v>183</v>
      </c>
      <c r="P5" s="49">
        <v>7.4413279908414403E-3</v>
      </c>
      <c r="Q5" s="70">
        <v>1</v>
      </c>
    </row>
    <row r="6" spans="1:17" x14ac:dyDescent="0.25">
      <c r="A6" s="47" t="s">
        <v>74</v>
      </c>
      <c r="B6" s="48">
        <v>168</v>
      </c>
      <c r="C6" s="48">
        <v>15401</v>
      </c>
      <c r="D6" s="48">
        <v>1681</v>
      </c>
      <c r="E6" s="48">
        <v>435</v>
      </c>
      <c r="F6" s="48">
        <v>203</v>
      </c>
      <c r="G6" s="48">
        <v>211</v>
      </c>
      <c r="H6" s="69">
        <v>18099</v>
      </c>
      <c r="J6" s="47" t="s">
        <v>74</v>
      </c>
      <c r="K6" s="49">
        <v>9.2822807889938706E-3</v>
      </c>
      <c r="L6" s="49">
        <v>0.85093099066246802</v>
      </c>
      <c r="M6" s="49">
        <v>9.2878059561301698E-2</v>
      </c>
      <c r="N6" s="49">
        <v>2.4034477042930599E-2</v>
      </c>
      <c r="O6" s="49">
        <v>1.1216089286700899E-2</v>
      </c>
      <c r="P6" s="49">
        <v>1.1658102657605401E-2</v>
      </c>
      <c r="Q6" s="70">
        <v>1</v>
      </c>
    </row>
    <row r="7" spans="1:17" x14ac:dyDescent="0.25">
      <c r="A7" s="71" t="s">
        <v>75</v>
      </c>
      <c r="B7" s="72">
        <v>4</v>
      </c>
      <c r="C7" s="72">
        <v>300</v>
      </c>
      <c r="D7" s="72">
        <v>27</v>
      </c>
      <c r="E7" s="72">
        <v>0</v>
      </c>
      <c r="F7" s="72">
        <v>7</v>
      </c>
      <c r="G7" s="72">
        <v>3</v>
      </c>
      <c r="H7" s="73">
        <v>341</v>
      </c>
      <c r="J7" s="71" t="s">
        <v>75</v>
      </c>
      <c r="K7" s="74">
        <v>1.17302052785924E-2</v>
      </c>
      <c r="L7" s="74">
        <v>0.87976539589442804</v>
      </c>
      <c r="M7" s="74">
        <v>7.9178885630498505E-2</v>
      </c>
      <c r="N7" s="74">
        <v>0</v>
      </c>
      <c r="O7" s="74">
        <v>2.0527859237536701E-2</v>
      </c>
      <c r="P7" s="74">
        <v>8.7976539589442806E-3</v>
      </c>
      <c r="Q7" s="75">
        <v>1</v>
      </c>
    </row>
    <row r="9" spans="1:17" ht="38.25" x14ac:dyDescent="0.25">
      <c r="A9" s="133" t="s">
        <v>76</v>
      </c>
      <c r="B9" s="68" t="s">
        <v>63</v>
      </c>
      <c r="C9" s="68" t="s">
        <v>64</v>
      </c>
      <c r="D9" s="68" t="s">
        <v>65</v>
      </c>
      <c r="E9" s="68" t="s">
        <v>66</v>
      </c>
      <c r="F9" s="68" t="s">
        <v>67</v>
      </c>
      <c r="G9" s="20" t="s">
        <v>260</v>
      </c>
      <c r="H9" s="68" t="s">
        <v>61</v>
      </c>
      <c r="J9" s="133" t="s">
        <v>76</v>
      </c>
      <c r="K9" s="68" t="s">
        <v>63</v>
      </c>
      <c r="L9" s="68" t="s">
        <v>64</v>
      </c>
      <c r="M9" s="68" t="s">
        <v>65</v>
      </c>
      <c r="N9" s="68" t="s">
        <v>66</v>
      </c>
      <c r="O9" s="68" t="s">
        <v>67</v>
      </c>
      <c r="P9" s="20" t="s">
        <v>260</v>
      </c>
      <c r="Q9" s="68" t="s">
        <v>61</v>
      </c>
    </row>
    <row r="10" spans="1:17" x14ac:dyDescent="0.25">
      <c r="A10" s="47" t="s">
        <v>135</v>
      </c>
      <c r="B10" s="48">
        <v>21</v>
      </c>
      <c r="C10" s="48">
        <v>1488</v>
      </c>
      <c r="D10" s="48">
        <v>112</v>
      </c>
      <c r="E10" s="48">
        <v>28</v>
      </c>
      <c r="F10" s="48">
        <v>3</v>
      </c>
      <c r="G10" s="48">
        <v>13</v>
      </c>
      <c r="H10" s="69">
        <v>1665</v>
      </c>
      <c r="J10" s="47" t="s">
        <v>135</v>
      </c>
      <c r="K10" s="49">
        <v>1.26126126126126E-2</v>
      </c>
      <c r="L10" s="49">
        <v>0.893693693693694</v>
      </c>
      <c r="M10" s="49">
        <v>6.7267267267267297E-2</v>
      </c>
      <c r="N10" s="49">
        <v>1.68168168168168E-2</v>
      </c>
      <c r="O10" s="54" t="s">
        <v>183</v>
      </c>
      <c r="P10" s="49">
        <v>7.8078078078078102E-3</v>
      </c>
      <c r="Q10" s="70">
        <v>1</v>
      </c>
    </row>
    <row r="11" spans="1:17" x14ac:dyDescent="0.25">
      <c r="A11" s="47" t="s">
        <v>136</v>
      </c>
      <c r="B11" s="48">
        <v>37</v>
      </c>
      <c r="C11" s="48">
        <v>3079</v>
      </c>
      <c r="D11" s="48">
        <v>283</v>
      </c>
      <c r="E11" s="48">
        <v>69</v>
      </c>
      <c r="F11" s="48">
        <v>20</v>
      </c>
      <c r="G11" s="48">
        <v>39</v>
      </c>
      <c r="H11" s="69">
        <v>3527</v>
      </c>
      <c r="J11" s="47" t="s">
        <v>136</v>
      </c>
      <c r="K11" s="49">
        <v>1.0490501842926001E-2</v>
      </c>
      <c r="L11" s="49">
        <v>0.87297986957754503</v>
      </c>
      <c r="M11" s="49">
        <v>8.0238162744542096E-2</v>
      </c>
      <c r="N11" s="49">
        <v>1.9563368301672799E-2</v>
      </c>
      <c r="O11" s="49">
        <v>5.6705415367167599E-3</v>
      </c>
      <c r="P11" s="49">
        <v>1.10575559965977E-2</v>
      </c>
      <c r="Q11" s="70">
        <v>1</v>
      </c>
    </row>
    <row r="12" spans="1:17" x14ac:dyDescent="0.25">
      <c r="A12" s="47" t="s">
        <v>137</v>
      </c>
      <c r="B12" s="48">
        <v>34</v>
      </c>
      <c r="C12" s="48">
        <v>3790</v>
      </c>
      <c r="D12" s="48">
        <v>393</v>
      </c>
      <c r="E12" s="48">
        <v>111</v>
      </c>
      <c r="F12" s="48">
        <v>52</v>
      </c>
      <c r="G12" s="48">
        <v>47</v>
      </c>
      <c r="H12" s="69">
        <v>4427</v>
      </c>
      <c r="J12" s="47" t="s">
        <v>137</v>
      </c>
      <c r="K12" s="49">
        <v>7.6801445674271503E-3</v>
      </c>
      <c r="L12" s="49">
        <v>0.85611023266320296</v>
      </c>
      <c r="M12" s="49">
        <v>8.8773435735260905E-2</v>
      </c>
      <c r="N12" s="49">
        <v>2.5073413146600401E-2</v>
      </c>
      <c r="O12" s="49">
        <v>1.17461034560651E-2</v>
      </c>
      <c r="P12" s="49">
        <v>1.06166704314434E-2</v>
      </c>
      <c r="Q12" s="70">
        <v>1</v>
      </c>
    </row>
    <row r="13" spans="1:17" x14ac:dyDescent="0.25">
      <c r="A13" s="47" t="s">
        <v>77</v>
      </c>
      <c r="B13" s="48">
        <v>68</v>
      </c>
      <c r="C13" s="48">
        <v>5691</v>
      </c>
      <c r="D13" s="48">
        <v>752</v>
      </c>
      <c r="E13" s="48">
        <v>173</v>
      </c>
      <c r="F13" s="48">
        <v>83</v>
      </c>
      <c r="G13" s="48">
        <v>80</v>
      </c>
      <c r="H13" s="69">
        <v>6847</v>
      </c>
      <c r="J13" s="47" t="s">
        <v>77</v>
      </c>
      <c r="K13" s="49">
        <v>9.9313567985979297E-3</v>
      </c>
      <c r="L13" s="49">
        <v>0.83116693442383505</v>
      </c>
      <c r="M13" s="49">
        <v>0.10982912224331801</v>
      </c>
      <c r="N13" s="49">
        <v>2.5266540090550599E-2</v>
      </c>
      <c r="O13" s="49">
        <v>1.21220972688769E-2</v>
      </c>
      <c r="P13" s="49">
        <v>1.1683949174821099E-2</v>
      </c>
      <c r="Q13" s="70">
        <v>1</v>
      </c>
    </row>
    <row r="14" spans="1:17" x14ac:dyDescent="0.25">
      <c r="A14" s="47" t="s">
        <v>78</v>
      </c>
      <c r="B14" s="48">
        <v>20</v>
      </c>
      <c r="C14" s="48">
        <v>2270</v>
      </c>
      <c r="D14" s="48">
        <v>276</v>
      </c>
      <c r="E14" s="48">
        <v>59</v>
      </c>
      <c r="F14" s="48">
        <v>49</v>
      </c>
      <c r="G14" s="48">
        <v>33</v>
      </c>
      <c r="H14" s="69">
        <v>2707</v>
      </c>
      <c r="J14" s="47" t="s">
        <v>78</v>
      </c>
      <c r="K14" s="49">
        <v>7.3882526782415997E-3</v>
      </c>
      <c r="L14" s="49">
        <v>0.83856667898042103</v>
      </c>
      <c r="M14" s="49">
        <v>0.101957886959734</v>
      </c>
      <c r="N14" s="49">
        <v>2.17953454008127E-2</v>
      </c>
      <c r="O14" s="49">
        <v>1.81012190616919E-2</v>
      </c>
      <c r="P14" s="49">
        <v>1.2190616919098601E-2</v>
      </c>
      <c r="Q14" s="70">
        <v>1</v>
      </c>
    </row>
    <row r="15" spans="1:17" x14ac:dyDescent="0.25">
      <c r="A15" s="47" t="s">
        <v>79</v>
      </c>
      <c r="B15" s="48">
        <v>11</v>
      </c>
      <c r="C15" s="48">
        <v>756</v>
      </c>
      <c r="D15" s="48">
        <v>60</v>
      </c>
      <c r="E15" s="48">
        <v>21</v>
      </c>
      <c r="F15" s="48">
        <v>5</v>
      </c>
      <c r="G15" s="48">
        <v>12</v>
      </c>
      <c r="H15" s="69">
        <v>865</v>
      </c>
      <c r="J15" s="47" t="s">
        <v>79</v>
      </c>
      <c r="K15" s="49">
        <v>1.2716763005780301E-2</v>
      </c>
      <c r="L15" s="49">
        <v>0.87398843930635794</v>
      </c>
      <c r="M15" s="49">
        <v>6.9364161849711004E-2</v>
      </c>
      <c r="N15" s="49">
        <v>2.4277456647398801E-2</v>
      </c>
      <c r="O15" s="49">
        <v>5.78034682080925E-3</v>
      </c>
      <c r="P15" s="49">
        <v>1.38728323699422E-2</v>
      </c>
      <c r="Q15" s="70">
        <v>1</v>
      </c>
    </row>
    <row r="16" spans="1:17" x14ac:dyDescent="0.25">
      <c r="A16" s="47" t="s">
        <v>139</v>
      </c>
      <c r="B16" s="48">
        <v>2</v>
      </c>
      <c r="C16" s="48">
        <v>112</v>
      </c>
      <c r="D16" s="48">
        <v>10</v>
      </c>
      <c r="E16" s="48">
        <v>2</v>
      </c>
      <c r="F16" s="48">
        <v>2</v>
      </c>
      <c r="G16" s="48">
        <v>3</v>
      </c>
      <c r="H16" s="69">
        <v>131</v>
      </c>
      <c r="J16" s="47" t="s">
        <v>139</v>
      </c>
      <c r="K16" s="49">
        <v>1.5267175572519101E-2</v>
      </c>
      <c r="L16" s="49">
        <v>0.85496183206106902</v>
      </c>
      <c r="M16" s="49">
        <v>7.6335877862595394E-2</v>
      </c>
      <c r="N16" s="49">
        <v>1.5267175572519101E-2</v>
      </c>
      <c r="O16" s="49">
        <v>1.5267175572519101E-2</v>
      </c>
      <c r="P16" s="49">
        <v>2.2900763358778602E-2</v>
      </c>
      <c r="Q16" s="70">
        <v>1</v>
      </c>
    </row>
    <row r="17" spans="1:17" x14ac:dyDescent="0.25">
      <c r="A17" s="47" t="s">
        <v>138</v>
      </c>
      <c r="B17" s="48">
        <v>0</v>
      </c>
      <c r="C17" s="48">
        <v>12</v>
      </c>
      <c r="D17" s="48">
        <v>0</v>
      </c>
      <c r="E17" s="48">
        <v>0</v>
      </c>
      <c r="F17" s="48">
        <v>0</v>
      </c>
      <c r="G17" s="48">
        <v>0</v>
      </c>
      <c r="H17" s="69">
        <v>12</v>
      </c>
      <c r="J17" s="47" t="s">
        <v>138</v>
      </c>
      <c r="K17" s="49">
        <v>0</v>
      </c>
      <c r="L17" s="49">
        <v>1</v>
      </c>
      <c r="M17" s="49">
        <v>0</v>
      </c>
      <c r="N17" s="49">
        <v>0</v>
      </c>
      <c r="O17" s="49">
        <v>0</v>
      </c>
      <c r="P17" s="49">
        <v>0</v>
      </c>
      <c r="Q17" s="70">
        <v>1</v>
      </c>
    </row>
    <row r="18" spans="1:17" x14ac:dyDescent="0.25">
      <c r="A18" s="71" t="s">
        <v>75</v>
      </c>
      <c r="B18" s="72">
        <v>0</v>
      </c>
      <c r="C18" s="72">
        <v>6</v>
      </c>
      <c r="D18" s="72">
        <v>0</v>
      </c>
      <c r="E18" s="72">
        <v>0</v>
      </c>
      <c r="F18" s="72">
        <v>0</v>
      </c>
      <c r="G18" s="72">
        <v>0</v>
      </c>
      <c r="H18" s="73">
        <v>6</v>
      </c>
      <c r="J18" s="71" t="s">
        <v>75</v>
      </c>
      <c r="K18" s="74">
        <v>0</v>
      </c>
      <c r="L18" s="74">
        <v>1</v>
      </c>
      <c r="M18" s="74">
        <v>0</v>
      </c>
      <c r="N18" s="74">
        <v>0</v>
      </c>
      <c r="O18" s="74">
        <v>0</v>
      </c>
      <c r="P18" s="74">
        <v>0</v>
      </c>
      <c r="Q18" s="75">
        <v>1</v>
      </c>
    </row>
    <row r="20" spans="1:17" ht="38.25" x14ac:dyDescent="0.25">
      <c r="A20" s="131" t="s">
        <v>184</v>
      </c>
      <c r="B20" s="68" t="s">
        <v>63</v>
      </c>
      <c r="C20" s="68" t="s">
        <v>64</v>
      </c>
      <c r="D20" s="68" t="s">
        <v>65</v>
      </c>
      <c r="E20" s="68" t="s">
        <v>66</v>
      </c>
      <c r="F20" s="68" t="s">
        <v>67</v>
      </c>
      <c r="G20" s="20" t="s">
        <v>260</v>
      </c>
      <c r="H20" s="68" t="s">
        <v>61</v>
      </c>
      <c r="J20" s="131" t="s">
        <v>184</v>
      </c>
      <c r="K20" s="68" t="s">
        <v>63</v>
      </c>
      <c r="L20" s="68" t="s">
        <v>64</v>
      </c>
      <c r="M20" s="68" t="s">
        <v>65</v>
      </c>
      <c r="N20" s="68" t="s">
        <v>66</v>
      </c>
      <c r="O20" s="68" t="s">
        <v>67</v>
      </c>
      <c r="P20" s="20" t="s">
        <v>260</v>
      </c>
      <c r="Q20" s="68" t="s">
        <v>61</v>
      </c>
    </row>
    <row r="21" spans="1:17" x14ac:dyDescent="0.25">
      <c r="A21" s="47" t="s">
        <v>80</v>
      </c>
      <c r="B21" s="48">
        <v>13</v>
      </c>
      <c r="C21" s="48">
        <v>1073</v>
      </c>
      <c r="D21" s="48">
        <v>126</v>
      </c>
      <c r="E21" s="48">
        <v>31</v>
      </c>
      <c r="F21" s="48">
        <v>19</v>
      </c>
      <c r="G21" s="48">
        <v>12</v>
      </c>
      <c r="H21" s="69">
        <v>1274</v>
      </c>
      <c r="J21" s="47" t="s">
        <v>80</v>
      </c>
      <c r="K21" s="49">
        <v>1.02040816326531E-2</v>
      </c>
      <c r="L21" s="49">
        <v>0.84222919937205698</v>
      </c>
      <c r="M21" s="49">
        <v>9.8901098901098897E-2</v>
      </c>
      <c r="N21" s="49">
        <v>2.4332810047095799E-2</v>
      </c>
      <c r="O21" s="49">
        <v>1.4913657770800601E-2</v>
      </c>
      <c r="P21" s="49">
        <v>9.4191522762951292E-3</v>
      </c>
      <c r="Q21" s="70">
        <v>1</v>
      </c>
    </row>
    <row r="22" spans="1:17" x14ac:dyDescent="0.25">
      <c r="A22" s="47" t="s">
        <v>81</v>
      </c>
      <c r="B22" s="48">
        <v>11</v>
      </c>
      <c r="C22" s="48">
        <v>876</v>
      </c>
      <c r="D22" s="48">
        <v>62</v>
      </c>
      <c r="E22" s="48">
        <v>11</v>
      </c>
      <c r="F22" s="48">
        <v>8</v>
      </c>
      <c r="G22" s="48">
        <v>10</v>
      </c>
      <c r="H22" s="69">
        <v>978</v>
      </c>
      <c r="J22" s="47" t="s">
        <v>81</v>
      </c>
      <c r="K22" s="49">
        <v>1.12474437627812E-2</v>
      </c>
      <c r="L22" s="49">
        <v>0.89570552147239302</v>
      </c>
      <c r="M22" s="49">
        <v>6.3394683026584894E-2</v>
      </c>
      <c r="N22" s="49">
        <v>1.12474437627812E-2</v>
      </c>
      <c r="O22" s="49">
        <v>8.1799591002044997E-3</v>
      </c>
      <c r="P22" s="49">
        <v>1.02249488752556E-2</v>
      </c>
      <c r="Q22" s="70">
        <v>1</v>
      </c>
    </row>
    <row r="23" spans="1:17" x14ac:dyDescent="0.25">
      <c r="A23" s="47" t="s">
        <v>82</v>
      </c>
      <c r="B23" s="48">
        <v>6</v>
      </c>
      <c r="C23" s="48">
        <v>425</v>
      </c>
      <c r="D23" s="48">
        <v>31</v>
      </c>
      <c r="E23" s="48">
        <v>11</v>
      </c>
      <c r="F23" s="48">
        <v>1</v>
      </c>
      <c r="G23" s="48">
        <v>9</v>
      </c>
      <c r="H23" s="69">
        <v>483</v>
      </c>
      <c r="J23" s="47" t="s">
        <v>82</v>
      </c>
      <c r="K23" s="49">
        <v>1.2422360248447201E-2</v>
      </c>
      <c r="L23" s="49">
        <v>0.87991718426500998</v>
      </c>
      <c r="M23" s="49">
        <v>6.4182194616977203E-2</v>
      </c>
      <c r="N23" s="49">
        <v>2.2774327122153201E-2</v>
      </c>
      <c r="O23" s="54" t="s">
        <v>183</v>
      </c>
      <c r="P23" s="49">
        <v>1.8633540372670801E-2</v>
      </c>
      <c r="Q23" s="70">
        <v>1</v>
      </c>
    </row>
    <row r="24" spans="1:17" x14ac:dyDescent="0.25">
      <c r="A24" s="47" t="s">
        <v>83</v>
      </c>
      <c r="B24" s="48">
        <v>2</v>
      </c>
      <c r="C24" s="48">
        <v>137</v>
      </c>
      <c r="D24" s="48">
        <v>13</v>
      </c>
      <c r="E24" s="48">
        <v>9</v>
      </c>
      <c r="F24" s="48">
        <v>1</v>
      </c>
      <c r="G24" s="48">
        <v>2</v>
      </c>
      <c r="H24" s="69">
        <v>164</v>
      </c>
      <c r="J24" s="47" t="s">
        <v>83</v>
      </c>
      <c r="K24" s="49">
        <v>1.21951219512195E-2</v>
      </c>
      <c r="L24" s="49">
        <v>0.83536585365853699</v>
      </c>
      <c r="M24" s="49">
        <v>7.9268292682926803E-2</v>
      </c>
      <c r="N24" s="49">
        <v>5.4878048780487798E-2</v>
      </c>
      <c r="O24" s="49">
        <v>6.0975609756097598E-3</v>
      </c>
      <c r="P24" s="49">
        <v>1.21951219512195E-2</v>
      </c>
      <c r="Q24" s="70">
        <v>1</v>
      </c>
    </row>
    <row r="25" spans="1:17" x14ac:dyDescent="0.25">
      <c r="A25" s="47" t="s">
        <v>84</v>
      </c>
      <c r="B25" s="48">
        <v>119</v>
      </c>
      <c r="C25" s="48">
        <v>11065</v>
      </c>
      <c r="D25" s="48">
        <v>1205</v>
      </c>
      <c r="E25" s="48">
        <v>313</v>
      </c>
      <c r="F25" s="48">
        <v>125</v>
      </c>
      <c r="G25" s="48">
        <v>128</v>
      </c>
      <c r="H25" s="69">
        <v>12955</v>
      </c>
      <c r="J25" s="47" t="s">
        <v>84</v>
      </c>
      <c r="K25" s="49">
        <v>9.1856426090312603E-3</v>
      </c>
      <c r="L25" s="49">
        <v>0.85411038209185597</v>
      </c>
      <c r="M25" s="49">
        <v>9.3014280200694702E-2</v>
      </c>
      <c r="N25" s="49">
        <v>2.4160555769972999E-2</v>
      </c>
      <c r="O25" s="49">
        <v>9.6487842531840992E-3</v>
      </c>
      <c r="P25" s="49">
        <v>9.8803550752605204E-3</v>
      </c>
      <c r="Q25" s="70">
        <v>1</v>
      </c>
    </row>
    <row r="26" spans="1:17" x14ac:dyDescent="0.25">
      <c r="A26" s="71" t="s">
        <v>75</v>
      </c>
      <c r="B26" s="72">
        <v>42</v>
      </c>
      <c r="C26" s="72">
        <v>3628</v>
      </c>
      <c r="D26" s="72">
        <v>449</v>
      </c>
      <c r="E26" s="72">
        <v>88</v>
      </c>
      <c r="F26" s="72">
        <v>60</v>
      </c>
      <c r="G26" s="72">
        <v>66</v>
      </c>
      <c r="H26" s="73">
        <v>4333</v>
      </c>
      <c r="J26" s="71" t="s">
        <v>75</v>
      </c>
      <c r="K26" s="74">
        <v>9.6930533117932094E-3</v>
      </c>
      <c r="L26" s="74">
        <v>0.837295176552042</v>
      </c>
      <c r="M26" s="74">
        <v>0.103623355642742</v>
      </c>
      <c r="N26" s="74">
        <v>2.0309254558042899E-2</v>
      </c>
      <c r="O26" s="74">
        <v>1.3847219016847399E-2</v>
      </c>
      <c r="P26" s="74">
        <v>1.5231940918532199E-2</v>
      </c>
      <c r="Q26" s="75">
        <v>1</v>
      </c>
    </row>
    <row r="27" spans="1:17" x14ac:dyDescent="0.25">
      <c r="Q27" s="51" t="s">
        <v>86</v>
      </c>
    </row>
    <row r="28" spans="1:17" x14ac:dyDescent="0.25">
      <c r="A28" s="244" t="s">
        <v>90</v>
      </c>
      <c r="B28" s="236"/>
      <c r="C28" s="236"/>
      <c r="D28" s="236"/>
      <c r="E28" s="236"/>
      <c r="F28" s="236"/>
      <c r="G28" s="236"/>
      <c r="H28" s="236"/>
    </row>
    <row r="30" spans="1:17" x14ac:dyDescent="0.25">
      <c r="A30" s="132" t="s">
        <v>85</v>
      </c>
    </row>
    <row r="31" spans="1:17" x14ac:dyDescent="0.25">
      <c r="A31" s="244" t="s">
        <v>223</v>
      </c>
      <c r="B31" s="236"/>
      <c r="C31" s="236"/>
      <c r="D31" s="236"/>
      <c r="E31" s="236"/>
      <c r="F31" s="236"/>
      <c r="G31" s="236"/>
      <c r="H31" s="236"/>
    </row>
    <row r="32" spans="1:17" x14ac:dyDescent="0.25">
      <c r="A32" s="236"/>
      <c r="B32" s="236"/>
      <c r="C32" s="236"/>
      <c r="D32" s="236"/>
      <c r="E32" s="236"/>
      <c r="F32" s="236"/>
      <c r="G32" s="236"/>
      <c r="H32" s="236"/>
    </row>
    <row r="33" spans="1:8" x14ac:dyDescent="0.25">
      <c r="A33" s="236"/>
      <c r="B33" s="236"/>
      <c r="C33" s="236"/>
      <c r="D33" s="236"/>
      <c r="E33" s="236"/>
      <c r="F33" s="236"/>
      <c r="G33" s="236"/>
      <c r="H33" s="236"/>
    </row>
    <row r="34" spans="1:8" x14ac:dyDescent="0.25">
      <c r="A34" s="244" t="s">
        <v>88</v>
      </c>
      <c r="B34" s="236"/>
      <c r="C34" s="236"/>
      <c r="D34" s="236"/>
      <c r="E34" s="236"/>
      <c r="F34" s="236"/>
      <c r="G34" s="236"/>
      <c r="H34" s="236"/>
    </row>
    <row r="35" spans="1:8" x14ac:dyDescent="0.25">
      <c r="A35" s="236"/>
      <c r="B35" s="236"/>
      <c r="C35" s="236"/>
      <c r="D35" s="236"/>
      <c r="E35" s="236"/>
      <c r="F35" s="236"/>
      <c r="G35" s="236"/>
      <c r="H35" s="236"/>
    </row>
  </sheetData>
  <mergeCells count="8">
    <mergeCell ref="A1:H1"/>
    <mergeCell ref="A3:A4"/>
    <mergeCell ref="B3:H3"/>
    <mergeCell ref="J3:J4"/>
    <mergeCell ref="K3:Q3"/>
    <mergeCell ref="A28:H28"/>
    <mergeCell ref="A31:H33"/>
    <mergeCell ref="A34:H35"/>
  </mergeCells>
  <pageMargins left="0.7" right="0.7" top="0.75" bottom="0.75" header="0.3" footer="0.3"/>
  <pageSetup paperSize="9" orientation="portrait" horizontalDpi="300" verticalDpi="30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EB4B-2EDA-41E1-9B45-2A8328B1E293}">
  <dimension ref="A1:F40"/>
  <sheetViews>
    <sheetView workbookViewId="0">
      <selection sqref="A1:E1"/>
    </sheetView>
  </sheetViews>
  <sheetFormatPr defaultColWidth="10.85546875" defaultRowHeight="15" x14ac:dyDescent="0.25"/>
  <cols>
    <col min="1" max="1" width="20.7109375" style="130" customWidth="1"/>
    <col min="2" max="3" width="13.7109375" style="130" customWidth="1"/>
    <col min="4" max="16384" width="10.85546875" style="130"/>
  </cols>
  <sheetData>
    <row r="1" spans="1:6" ht="40.5" customHeight="1" x14ac:dyDescent="0.25">
      <c r="A1" s="239" t="s">
        <v>407</v>
      </c>
      <c r="B1" s="236"/>
      <c r="C1" s="236"/>
      <c r="D1" s="236"/>
      <c r="E1" s="236"/>
      <c r="F1" s="44" t="str">
        <f>HYPERLINK("#'Index'!A1", "Index")</f>
        <v>Index</v>
      </c>
    </row>
    <row r="2" spans="1:6" x14ac:dyDescent="0.25">
      <c r="A2" s="161"/>
    </row>
    <row r="3" spans="1:6" x14ac:dyDescent="0.25">
      <c r="A3" s="247" t="s">
        <v>72</v>
      </c>
      <c r="B3" s="217" t="s">
        <v>290</v>
      </c>
      <c r="C3" s="217"/>
    </row>
    <row r="4" spans="1:6" x14ac:dyDescent="0.25">
      <c r="A4" s="247" t="s">
        <v>132</v>
      </c>
      <c r="B4" s="68" t="s">
        <v>68</v>
      </c>
      <c r="C4" s="68" t="s">
        <v>69</v>
      </c>
    </row>
    <row r="5" spans="1:6" x14ac:dyDescent="0.25">
      <c r="A5" s="47" t="s">
        <v>73</v>
      </c>
      <c r="B5" s="28" t="s">
        <v>93</v>
      </c>
      <c r="C5" s="28" t="s">
        <v>93</v>
      </c>
    </row>
    <row r="6" spans="1:6" x14ac:dyDescent="0.25">
      <c r="A6" s="47" t="s">
        <v>74</v>
      </c>
      <c r="B6" s="67">
        <v>2.1853858784893299</v>
      </c>
      <c r="C6" s="67">
        <v>1.86666666666667</v>
      </c>
    </row>
    <row r="7" spans="1:6" x14ac:dyDescent="0.25">
      <c r="A7" s="71" t="s">
        <v>75</v>
      </c>
      <c r="B7" s="162">
        <v>2.2047619047619</v>
      </c>
      <c r="C7" s="162">
        <v>1.86666666666667</v>
      </c>
    </row>
    <row r="9" spans="1:6" x14ac:dyDescent="0.25">
      <c r="A9" s="133" t="s">
        <v>76</v>
      </c>
      <c r="B9" s="68" t="s">
        <v>68</v>
      </c>
      <c r="C9" s="68" t="s">
        <v>69</v>
      </c>
    </row>
    <row r="10" spans="1:6" x14ac:dyDescent="0.25">
      <c r="A10" s="47" t="s">
        <v>135</v>
      </c>
      <c r="B10" s="28" t="s">
        <v>93</v>
      </c>
      <c r="C10" s="28" t="s">
        <v>93</v>
      </c>
    </row>
    <row r="11" spans="1:6" x14ac:dyDescent="0.25">
      <c r="A11" s="47" t="s">
        <v>136</v>
      </c>
      <c r="B11" s="67">
        <v>1.94166666666667</v>
      </c>
      <c r="C11" s="67">
        <v>1.63333333333333</v>
      </c>
    </row>
    <row r="12" spans="1:6" x14ac:dyDescent="0.25">
      <c r="A12" s="47" t="s">
        <v>137</v>
      </c>
      <c r="B12" s="67">
        <v>1.89038461538462</v>
      </c>
      <c r="C12" s="67">
        <v>1.86666666666667</v>
      </c>
    </row>
    <row r="13" spans="1:6" x14ac:dyDescent="0.25">
      <c r="A13" s="47" t="s">
        <v>77</v>
      </c>
      <c r="B13" s="67">
        <v>2.1317269076305201</v>
      </c>
      <c r="C13" s="67">
        <v>1.86666666666667</v>
      </c>
    </row>
    <row r="14" spans="1:6" x14ac:dyDescent="0.25">
      <c r="A14" s="47" t="s">
        <v>78</v>
      </c>
      <c r="B14" s="67">
        <v>2.6238095238095198</v>
      </c>
      <c r="C14" s="67">
        <v>2.8</v>
      </c>
    </row>
    <row r="15" spans="1:6" x14ac:dyDescent="0.25">
      <c r="A15" s="47" t="s">
        <v>79</v>
      </c>
      <c r="B15" s="67">
        <v>2.96</v>
      </c>
      <c r="C15" s="67">
        <v>2.8</v>
      </c>
    </row>
    <row r="16" spans="1:6" x14ac:dyDescent="0.25">
      <c r="A16" s="47" t="s">
        <v>139</v>
      </c>
      <c r="B16" s="163" t="s">
        <v>93</v>
      </c>
      <c r="C16" s="163" t="s">
        <v>93</v>
      </c>
    </row>
    <row r="17" spans="1:5" x14ac:dyDescent="0.25">
      <c r="A17" s="47" t="s">
        <v>138</v>
      </c>
      <c r="B17" s="28" t="s">
        <v>89</v>
      </c>
      <c r="C17" s="28" t="s">
        <v>89</v>
      </c>
    </row>
    <row r="18" spans="1:5" x14ac:dyDescent="0.25">
      <c r="A18" s="71" t="s">
        <v>75</v>
      </c>
      <c r="B18" s="27" t="s">
        <v>89</v>
      </c>
      <c r="C18" s="27" t="s">
        <v>89</v>
      </c>
    </row>
    <row r="20" spans="1:5" x14ac:dyDescent="0.25">
      <c r="A20" s="131" t="s">
        <v>92</v>
      </c>
      <c r="B20" s="68" t="s">
        <v>68</v>
      </c>
      <c r="C20" s="68" t="s">
        <v>69</v>
      </c>
    </row>
    <row r="21" spans="1:5" x14ac:dyDescent="0.25">
      <c r="A21" s="47" t="s">
        <v>80</v>
      </c>
      <c r="B21" s="67">
        <v>2.4105263157894701</v>
      </c>
      <c r="C21" s="67">
        <v>2.8</v>
      </c>
    </row>
    <row r="22" spans="1:5" x14ac:dyDescent="0.25">
      <c r="A22" s="47" t="s">
        <v>81</v>
      </c>
      <c r="B22" s="67">
        <v>1.7250000000000001</v>
      </c>
      <c r="C22" s="67">
        <v>1.1666666666666701</v>
      </c>
    </row>
    <row r="23" spans="1:5" x14ac:dyDescent="0.25">
      <c r="A23" s="47" t="s">
        <v>82</v>
      </c>
      <c r="B23" s="163" t="s">
        <v>93</v>
      </c>
      <c r="C23" s="163" t="s">
        <v>93</v>
      </c>
    </row>
    <row r="24" spans="1:5" x14ac:dyDescent="0.25">
      <c r="A24" s="47" t="s">
        <v>83</v>
      </c>
      <c r="B24" s="163" t="s">
        <v>93</v>
      </c>
      <c r="C24" s="163" t="s">
        <v>93</v>
      </c>
    </row>
    <row r="25" spans="1:5" x14ac:dyDescent="0.25">
      <c r="A25" s="47" t="s">
        <v>84</v>
      </c>
      <c r="B25" s="67">
        <v>2.2869333333333302</v>
      </c>
      <c r="C25" s="67">
        <v>2</v>
      </c>
    </row>
    <row r="26" spans="1:5" x14ac:dyDescent="0.25">
      <c r="A26" s="71" t="s">
        <v>75</v>
      </c>
      <c r="B26" s="162">
        <v>1.99833333333333</v>
      </c>
      <c r="C26" s="162">
        <v>1.86666666666667</v>
      </c>
    </row>
    <row r="27" spans="1:5" x14ac:dyDescent="0.25">
      <c r="C27" s="51" t="s">
        <v>86</v>
      </c>
    </row>
    <row r="29" spans="1:5" x14ac:dyDescent="0.25">
      <c r="A29" s="244" t="s">
        <v>157</v>
      </c>
      <c r="B29" s="236"/>
      <c r="C29" s="236"/>
      <c r="D29" s="236"/>
      <c r="E29" s="236"/>
    </row>
    <row r="30" spans="1:5" x14ac:dyDescent="0.25">
      <c r="A30" s="236"/>
      <c r="B30" s="236"/>
      <c r="C30" s="236"/>
      <c r="D30" s="236"/>
      <c r="E30" s="236"/>
    </row>
    <row r="31" spans="1:5" x14ac:dyDescent="0.25">
      <c r="A31" s="244" t="s">
        <v>140</v>
      </c>
      <c r="B31" s="236"/>
      <c r="C31" s="236"/>
      <c r="D31" s="236"/>
      <c r="E31" s="236"/>
    </row>
    <row r="33" spans="1:5" x14ac:dyDescent="0.25">
      <c r="A33" s="132" t="s">
        <v>85</v>
      </c>
    </row>
    <row r="34" spans="1:5" ht="14.45" customHeight="1" x14ac:dyDescent="0.25">
      <c r="A34" s="214" t="s">
        <v>408</v>
      </c>
      <c r="B34" s="214"/>
      <c r="C34" s="214"/>
      <c r="D34" s="214"/>
      <c r="E34" s="214"/>
    </row>
    <row r="35" spans="1:5" x14ac:dyDescent="0.25">
      <c r="A35" s="214"/>
      <c r="B35" s="214"/>
      <c r="C35" s="214"/>
      <c r="D35" s="214"/>
      <c r="E35" s="214"/>
    </row>
    <row r="36" spans="1:5" x14ac:dyDescent="0.25">
      <c r="A36" s="244" t="s">
        <v>188</v>
      </c>
      <c r="B36" s="236"/>
      <c r="C36" s="236"/>
      <c r="D36" s="236"/>
      <c r="E36" s="236"/>
    </row>
    <row r="37" spans="1:5" x14ac:dyDescent="0.25">
      <c r="A37" s="236"/>
      <c r="B37" s="236"/>
      <c r="C37" s="236"/>
      <c r="D37" s="236"/>
      <c r="E37" s="236"/>
    </row>
    <row r="38" spans="1:5" x14ac:dyDescent="0.25">
      <c r="A38" s="244" t="s">
        <v>91</v>
      </c>
      <c r="B38" s="236"/>
      <c r="C38" s="236"/>
      <c r="D38" s="236"/>
      <c r="E38" s="236"/>
    </row>
    <row r="39" spans="1:5" x14ac:dyDescent="0.25">
      <c r="A39" s="236"/>
      <c r="B39" s="236"/>
      <c r="C39" s="236"/>
      <c r="D39" s="236"/>
      <c r="E39" s="236"/>
    </row>
    <row r="40" spans="1:5" x14ac:dyDescent="0.25">
      <c r="A40" s="236"/>
      <c r="B40" s="236"/>
      <c r="C40" s="236"/>
      <c r="D40" s="236"/>
      <c r="E40" s="236"/>
    </row>
  </sheetData>
  <mergeCells count="8">
    <mergeCell ref="A36:E37"/>
    <mergeCell ref="A38:E40"/>
    <mergeCell ref="A34:E35"/>
    <mergeCell ref="A1:E1"/>
    <mergeCell ref="A3:A4"/>
    <mergeCell ref="B3:C3"/>
    <mergeCell ref="A29:E30"/>
    <mergeCell ref="A31:E31"/>
  </mergeCells>
  <pageMargins left="0.7" right="0.7" top="0.75" bottom="0.75" header="0.3" footer="0.3"/>
  <pageSetup paperSize="9" orientation="portrait" horizontalDpi="300" verticalDpi="30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68D9-D64E-4C4E-B781-A437A7442043}">
  <dimension ref="A1:Q36"/>
  <sheetViews>
    <sheetView workbookViewId="0">
      <selection sqref="A1:H1"/>
    </sheetView>
  </sheetViews>
  <sheetFormatPr defaultColWidth="10.85546875" defaultRowHeight="15" x14ac:dyDescent="0.25"/>
  <cols>
    <col min="1" max="1" width="20.7109375" style="130" customWidth="1"/>
    <col min="2" max="8" width="10.7109375" style="130" customWidth="1"/>
    <col min="9" max="9" width="10.85546875" style="130"/>
    <col min="10" max="10" width="20.7109375" style="130" customWidth="1"/>
    <col min="11" max="17" width="10.7109375" style="130" customWidth="1"/>
    <col min="18" max="16384" width="10.85546875" style="130"/>
  </cols>
  <sheetData>
    <row r="1" spans="1:17" ht="27.95" customHeight="1" x14ac:dyDescent="0.25">
      <c r="A1" s="232" t="s">
        <v>412</v>
      </c>
      <c r="B1" s="233"/>
      <c r="C1" s="233"/>
      <c r="D1" s="233"/>
      <c r="E1" s="233"/>
      <c r="F1" s="233"/>
      <c r="G1" s="233"/>
      <c r="H1" s="233"/>
      <c r="I1" s="44" t="str">
        <f>HYPERLINK("#'Index'!A1", "Index")</f>
        <v>Index</v>
      </c>
    </row>
    <row r="3" spans="1:17" x14ac:dyDescent="0.25">
      <c r="A3" s="247" t="s">
        <v>72</v>
      </c>
      <c r="B3" s="238" t="s">
        <v>293</v>
      </c>
      <c r="C3" s="248"/>
      <c r="D3" s="248"/>
      <c r="E3" s="248"/>
      <c r="F3" s="248"/>
      <c r="G3" s="248"/>
      <c r="H3" s="248"/>
      <c r="J3" s="247" t="s">
        <v>72</v>
      </c>
      <c r="K3" s="238" t="s">
        <v>294</v>
      </c>
      <c r="L3" s="248"/>
      <c r="M3" s="248"/>
      <c r="N3" s="248"/>
      <c r="O3" s="248"/>
      <c r="P3" s="248"/>
      <c r="Q3" s="248"/>
    </row>
    <row r="4" spans="1:17" ht="25.5" x14ac:dyDescent="0.25">
      <c r="A4" s="247" t="s">
        <v>132</v>
      </c>
      <c r="B4" s="68" t="s">
        <v>399</v>
      </c>
      <c r="C4" s="68" t="s">
        <v>336</v>
      </c>
      <c r="D4" s="68" t="s">
        <v>337</v>
      </c>
      <c r="E4" s="68" t="s">
        <v>338</v>
      </c>
      <c r="F4" s="68" t="s">
        <v>339</v>
      </c>
      <c r="G4" s="68" t="s">
        <v>400</v>
      </c>
      <c r="H4" s="68" t="s">
        <v>61</v>
      </c>
      <c r="J4" s="247" t="s">
        <v>132</v>
      </c>
      <c r="K4" s="68" t="s">
        <v>399</v>
      </c>
      <c r="L4" s="68" t="s">
        <v>336</v>
      </c>
      <c r="M4" s="68" t="s">
        <v>337</v>
      </c>
      <c r="N4" s="68" t="s">
        <v>338</v>
      </c>
      <c r="O4" s="68" t="s">
        <v>339</v>
      </c>
      <c r="P4" s="68" t="s">
        <v>400</v>
      </c>
      <c r="Q4" s="68" t="s">
        <v>61</v>
      </c>
    </row>
    <row r="5" spans="1:17" x14ac:dyDescent="0.25">
      <c r="A5" s="47" t="s">
        <v>73</v>
      </c>
      <c r="B5" s="48">
        <v>0</v>
      </c>
      <c r="C5" s="48">
        <v>3</v>
      </c>
      <c r="D5" s="48">
        <v>1</v>
      </c>
      <c r="E5" s="48">
        <v>0</v>
      </c>
      <c r="F5" s="48">
        <v>0</v>
      </c>
      <c r="G5" s="48">
        <v>0</v>
      </c>
      <c r="H5" s="69">
        <v>4</v>
      </c>
      <c r="J5" s="47" t="s">
        <v>73</v>
      </c>
      <c r="K5" s="49">
        <v>0</v>
      </c>
      <c r="L5" s="49">
        <v>0.75</v>
      </c>
      <c r="M5" s="49">
        <v>0.25</v>
      </c>
      <c r="N5" s="49">
        <v>0</v>
      </c>
      <c r="O5" s="49">
        <v>0</v>
      </c>
      <c r="P5" s="49">
        <v>0</v>
      </c>
      <c r="Q5" s="70">
        <v>1</v>
      </c>
    </row>
    <row r="6" spans="1:17" x14ac:dyDescent="0.25">
      <c r="A6" s="47" t="s">
        <v>74</v>
      </c>
      <c r="B6" s="48">
        <v>60</v>
      </c>
      <c r="C6" s="48">
        <v>47</v>
      </c>
      <c r="D6" s="48">
        <v>46</v>
      </c>
      <c r="E6" s="48">
        <v>40</v>
      </c>
      <c r="F6" s="48">
        <v>9</v>
      </c>
      <c r="G6" s="48">
        <v>1</v>
      </c>
      <c r="H6" s="69">
        <v>203</v>
      </c>
      <c r="J6" s="47" t="s">
        <v>74</v>
      </c>
      <c r="K6" s="49">
        <v>0.29556650246305399</v>
      </c>
      <c r="L6" s="49">
        <v>0.231527093596059</v>
      </c>
      <c r="M6" s="49">
        <v>0.22660098522167499</v>
      </c>
      <c r="N6" s="49">
        <v>0.197044334975369</v>
      </c>
      <c r="O6" s="49">
        <v>4.4334975369458102E-2</v>
      </c>
      <c r="P6" s="54" t="s">
        <v>183</v>
      </c>
      <c r="Q6" s="70">
        <v>1</v>
      </c>
    </row>
    <row r="7" spans="1:17" x14ac:dyDescent="0.25">
      <c r="A7" s="71" t="s">
        <v>75</v>
      </c>
      <c r="B7" s="72">
        <v>1</v>
      </c>
      <c r="C7" s="72">
        <v>3</v>
      </c>
      <c r="D7" s="72">
        <v>2</v>
      </c>
      <c r="E7" s="72">
        <v>1</v>
      </c>
      <c r="F7" s="72">
        <v>0</v>
      </c>
      <c r="G7" s="72">
        <v>0</v>
      </c>
      <c r="H7" s="73">
        <v>7</v>
      </c>
      <c r="J7" s="71" t="s">
        <v>75</v>
      </c>
      <c r="K7" s="74">
        <v>0.14285714285714299</v>
      </c>
      <c r="L7" s="74">
        <v>0.42857142857142899</v>
      </c>
      <c r="M7" s="74">
        <v>0.28571428571428598</v>
      </c>
      <c r="N7" s="74">
        <v>0.14285714285714299</v>
      </c>
      <c r="O7" s="74">
        <v>0</v>
      </c>
      <c r="P7" s="74">
        <v>0</v>
      </c>
      <c r="Q7" s="75">
        <v>1</v>
      </c>
    </row>
    <row r="9" spans="1:17" ht="25.5" x14ac:dyDescent="0.25">
      <c r="A9" s="133" t="s">
        <v>76</v>
      </c>
      <c r="B9" s="68" t="s">
        <v>399</v>
      </c>
      <c r="C9" s="68" t="s">
        <v>336</v>
      </c>
      <c r="D9" s="68" t="s">
        <v>337</v>
      </c>
      <c r="E9" s="68" t="s">
        <v>338</v>
      </c>
      <c r="F9" s="68" t="s">
        <v>339</v>
      </c>
      <c r="G9" s="68" t="s">
        <v>400</v>
      </c>
      <c r="H9" s="68" t="s">
        <v>61</v>
      </c>
      <c r="J9" s="133" t="s">
        <v>76</v>
      </c>
      <c r="K9" s="68" t="s">
        <v>399</v>
      </c>
      <c r="L9" s="68" t="s">
        <v>336</v>
      </c>
      <c r="M9" s="68" t="s">
        <v>337</v>
      </c>
      <c r="N9" s="68" t="s">
        <v>338</v>
      </c>
      <c r="O9" s="68" t="s">
        <v>339</v>
      </c>
      <c r="P9" s="68" t="s">
        <v>400</v>
      </c>
      <c r="Q9" s="68" t="s">
        <v>61</v>
      </c>
    </row>
    <row r="10" spans="1:17" x14ac:dyDescent="0.25">
      <c r="A10" s="47" t="s">
        <v>135</v>
      </c>
      <c r="B10" s="48">
        <v>2</v>
      </c>
      <c r="C10" s="48">
        <v>0</v>
      </c>
      <c r="D10" s="48">
        <v>1</v>
      </c>
      <c r="E10" s="48">
        <v>0</v>
      </c>
      <c r="F10" s="48">
        <v>0</v>
      </c>
      <c r="G10" s="48">
        <v>0</v>
      </c>
      <c r="H10" s="69">
        <v>3</v>
      </c>
      <c r="J10" s="47" t="s">
        <v>135</v>
      </c>
      <c r="K10" s="49">
        <v>0.66666666666666696</v>
      </c>
      <c r="L10" s="49">
        <v>0</v>
      </c>
      <c r="M10" s="49">
        <v>0.33333333333333298</v>
      </c>
      <c r="N10" s="49">
        <v>0</v>
      </c>
      <c r="O10" s="49">
        <v>0</v>
      </c>
      <c r="P10" s="49">
        <v>0</v>
      </c>
      <c r="Q10" s="70">
        <v>1</v>
      </c>
    </row>
    <row r="11" spans="1:17" x14ac:dyDescent="0.25">
      <c r="A11" s="47" t="s">
        <v>136</v>
      </c>
      <c r="B11" s="48">
        <v>6</v>
      </c>
      <c r="C11" s="48">
        <v>7</v>
      </c>
      <c r="D11" s="48">
        <v>4</v>
      </c>
      <c r="E11" s="48">
        <v>2</v>
      </c>
      <c r="F11" s="48">
        <v>0</v>
      </c>
      <c r="G11" s="48">
        <v>1</v>
      </c>
      <c r="H11" s="69">
        <v>20</v>
      </c>
      <c r="J11" s="47" t="s">
        <v>136</v>
      </c>
      <c r="K11" s="49">
        <v>0.3</v>
      </c>
      <c r="L11" s="49">
        <v>0.35</v>
      </c>
      <c r="M11" s="49">
        <v>0.2</v>
      </c>
      <c r="N11" s="49">
        <v>0.1</v>
      </c>
      <c r="O11" s="49">
        <v>0</v>
      </c>
      <c r="P11" s="49">
        <v>0.05</v>
      </c>
      <c r="Q11" s="70">
        <v>1</v>
      </c>
    </row>
    <row r="12" spans="1:17" x14ac:dyDescent="0.25">
      <c r="A12" s="47" t="s">
        <v>137</v>
      </c>
      <c r="B12" s="48">
        <v>19</v>
      </c>
      <c r="C12" s="48">
        <v>16</v>
      </c>
      <c r="D12" s="48">
        <v>9</v>
      </c>
      <c r="E12" s="48">
        <v>6</v>
      </c>
      <c r="F12" s="48">
        <v>2</v>
      </c>
      <c r="G12" s="48">
        <v>0</v>
      </c>
      <c r="H12" s="69">
        <v>52</v>
      </c>
      <c r="J12" s="47" t="s">
        <v>137</v>
      </c>
      <c r="K12" s="49">
        <v>0.36538461538461497</v>
      </c>
      <c r="L12" s="49">
        <v>0.30769230769230799</v>
      </c>
      <c r="M12" s="49">
        <v>0.17307692307692299</v>
      </c>
      <c r="N12" s="49">
        <v>0.115384615384615</v>
      </c>
      <c r="O12" s="49">
        <v>3.8461538461538498E-2</v>
      </c>
      <c r="P12" s="49">
        <v>0</v>
      </c>
      <c r="Q12" s="70">
        <v>1</v>
      </c>
    </row>
    <row r="13" spans="1:17" x14ac:dyDescent="0.25">
      <c r="A13" s="47" t="s">
        <v>77</v>
      </c>
      <c r="B13" s="48">
        <v>26</v>
      </c>
      <c r="C13" s="48">
        <v>18</v>
      </c>
      <c r="D13" s="48">
        <v>19</v>
      </c>
      <c r="E13" s="48">
        <v>19</v>
      </c>
      <c r="F13" s="48">
        <v>1</v>
      </c>
      <c r="G13" s="48">
        <v>0</v>
      </c>
      <c r="H13" s="69">
        <v>83</v>
      </c>
      <c r="J13" s="47" t="s">
        <v>77</v>
      </c>
      <c r="K13" s="49">
        <v>0.313253012048193</v>
      </c>
      <c r="L13" s="49">
        <v>0.21686746987951799</v>
      </c>
      <c r="M13" s="49">
        <v>0.22891566265060201</v>
      </c>
      <c r="N13" s="49">
        <v>0.22891566265060201</v>
      </c>
      <c r="O13" s="49">
        <v>1.20481927710843E-2</v>
      </c>
      <c r="P13" s="49">
        <v>0</v>
      </c>
      <c r="Q13" s="70">
        <v>1</v>
      </c>
    </row>
    <row r="14" spans="1:17" x14ac:dyDescent="0.25">
      <c r="A14" s="47" t="s">
        <v>78</v>
      </c>
      <c r="B14" s="48">
        <v>6</v>
      </c>
      <c r="C14" s="48">
        <v>11</v>
      </c>
      <c r="D14" s="48">
        <v>15</v>
      </c>
      <c r="E14" s="48">
        <v>13</v>
      </c>
      <c r="F14" s="48">
        <v>4</v>
      </c>
      <c r="G14" s="48">
        <v>0</v>
      </c>
      <c r="H14" s="69">
        <v>49</v>
      </c>
      <c r="J14" s="47" t="s">
        <v>78</v>
      </c>
      <c r="K14" s="49">
        <v>0.122448979591837</v>
      </c>
      <c r="L14" s="49">
        <v>0.22448979591836701</v>
      </c>
      <c r="M14" s="49">
        <v>0.30612244897959201</v>
      </c>
      <c r="N14" s="49">
        <v>0.26530612244898</v>
      </c>
      <c r="O14" s="49">
        <v>8.1632653061224497E-2</v>
      </c>
      <c r="P14" s="49">
        <v>0</v>
      </c>
      <c r="Q14" s="70">
        <v>1</v>
      </c>
    </row>
    <row r="15" spans="1:17" x14ac:dyDescent="0.25">
      <c r="A15" s="47" t="s">
        <v>79</v>
      </c>
      <c r="B15" s="48">
        <v>1</v>
      </c>
      <c r="C15" s="48">
        <v>1</v>
      </c>
      <c r="D15" s="48">
        <v>1</v>
      </c>
      <c r="E15" s="48">
        <v>0</v>
      </c>
      <c r="F15" s="48">
        <v>2</v>
      </c>
      <c r="G15" s="48">
        <v>0</v>
      </c>
      <c r="H15" s="69">
        <v>5</v>
      </c>
      <c r="J15" s="47" t="s">
        <v>79</v>
      </c>
      <c r="K15" s="49">
        <v>0.2</v>
      </c>
      <c r="L15" s="49">
        <v>0.2</v>
      </c>
      <c r="M15" s="49">
        <v>0.2</v>
      </c>
      <c r="N15" s="49">
        <v>0</v>
      </c>
      <c r="O15" s="49">
        <v>0.4</v>
      </c>
      <c r="P15" s="49">
        <v>0</v>
      </c>
      <c r="Q15" s="70">
        <v>1</v>
      </c>
    </row>
    <row r="16" spans="1:17" x14ac:dyDescent="0.25">
      <c r="A16" s="47" t="s">
        <v>139</v>
      </c>
      <c r="B16" s="48">
        <v>1</v>
      </c>
      <c r="C16" s="48">
        <v>0</v>
      </c>
      <c r="D16" s="48">
        <v>0</v>
      </c>
      <c r="E16" s="48">
        <v>1</v>
      </c>
      <c r="F16" s="48">
        <v>0</v>
      </c>
      <c r="G16" s="48">
        <v>0</v>
      </c>
      <c r="H16" s="69">
        <v>2</v>
      </c>
      <c r="J16" s="47" t="s">
        <v>139</v>
      </c>
      <c r="K16" s="49">
        <v>0.5</v>
      </c>
      <c r="L16" s="49">
        <v>0</v>
      </c>
      <c r="M16" s="49">
        <v>0</v>
      </c>
      <c r="N16" s="49">
        <v>0.5</v>
      </c>
      <c r="O16" s="49">
        <v>0</v>
      </c>
      <c r="P16" s="49">
        <v>0</v>
      </c>
      <c r="Q16" s="70">
        <v>1</v>
      </c>
    </row>
    <row r="17" spans="1:17" x14ac:dyDescent="0.25">
      <c r="A17" s="47" t="s">
        <v>138</v>
      </c>
      <c r="B17" s="48">
        <v>0</v>
      </c>
      <c r="C17" s="48">
        <v>0</v>
      </c>
      <c r="D17" s="48">
        <v>0</v>
      </c>
      <c r="E17" s="48">
        <v>0</v>
      </c>
      <c r="F17" s="48">
        <v>0</v>
      </c>
      <c r="G17" s="48">
        <v>0</v>
      </c>
      <c r="H17" s="69">
        <v>0</v>
      </c>
      <c r="J17" s="47" t="s">
        <v>138</v>
      </c>
      <c r="K17" s="15" t="s">
        <v>89</v>
      </c>
      <c r="L17" s="15" t="s">
        <v>89</v>
      </c>
      <c r="M17" s="15" t="s">
        <v>89</v>
      </c>
      <c r="N17" s="15" t="s">
        <v>89</v>
      </c>
      <c r="O17" s="15" t="s">
        <v>89</v>
      </c>
      <c r="P17" s="15" t="s">
        <v>89</v>
      </c>
      <c r="Q17" s="21" t="s">
        <v>89</v>
      </c>
    </row>
    <row r="18" spans="1:17" x14ac:dyDescent="0.25">
      <c r="A18" s="71" t="s">
        <v>75</v>
      </c>
      <c r="B18" s="72">
        <v>0</v>
      </c>
      <c r="C18" s="72">
        <v>0</v>
      </c>
      <c r="D18" s="72">
        <v>0</v>
      </c>
      <c r="E18" s="72">
        <v>0</v>
      </c>
      <c r="F18" s="72">
        <v>0</v>
      </c>
      <c r="G18" s="72">
        <v>0</v>
      </c>
      <c r="H18" s="73">
        <v>0</v>
      </c>
      <c r="J18" s="71" t="s">
        <v>75</v>
      </c>
      <c r="K18" s="62" t="s">
        <v>89</v>
      </c>
      <c r="L18" s="62" t="s">
        <v>89</v>
      </c>
      <c r="M18" s="62" t="s">
        <v>89</v>
      </c>
      <c r="N18" s="62" t="s">
        <v>89</v>
      </c>
      <c r="O18" s="62" t="s">
        <v>89</v>
      </c>
      <c r="P18" s="62" t="s">
        <v>89</v>
      </c>
      <c r="Q18" s="63" t="s">
        <v>89</v>
      </c>
    </row>
    <row r="20" spans="1:17" ht="25.5" x14ac:dyDescent="0.25">
      <c r="A20" s="160" t="s">
        <v>92</v>
      </c>
      <c r="B20" s="68" t="s">
        <v>399</v>
      </c>
      <c r="C20" s="68" t="s">
        <v>336</v>
      </c>
      <c r="D20" s="68" t="s">
        <v>337</v>
      </c>
      <c r="E20" s="68" t="s">
        <v>338</v>
      </c>
      <c r="F20" s="68" t="s">
        <v>339</v>
      </c>
      <c r="G20" s="68" t="s">
        <v>400</v>
      </c>
      <c r="H20" s="68" t="s">
        <v>61</v>
      </c>
      <c r="J20" s="160" t="s">
        <v>92</v>
      </c>
      <c r="K20" s="68" t="s">
        <v>399</v>
      </c>
      <c r="L20" s="68" t="s">
        <v>336</v>
      </c>
      <c r="M20" s="68" t="s">
        <v>337</v>
      </c>
      <c r="N20" s="68" t="s">
        <v>338</v>
      </c>
      <c r="O20" s="68" t="s">
        <v>339</v>
      </c>
      <c r="P20" s="68" t="s">
        <v>400</v>
      </c>
      <c r="Q20" s="68" t="s">
        <v>61</v>
      </c>
    </row>
    <row r="21" spans="1:17" x14ac:dyDescent="0.25">
      <c r="A21" s="47" t="s">
        <v>80</v>
      </c>
      <c r="B21" s="48">
        <v>5</v>
      </c>
      <c r="C21" s="48">
        <v>2</v>
      </c>
      <c r="D21" s="48">
        <v>7</v>
      </c>
      <c r="E21" s="48">
        <v>5</v>
      </c>
      <c r="F21" s="48">
        <v>0</v>
      </c>
      <c r="G21" s="48">
        <v>0</v>
      </c>
      <c r="H21" s="69">
        <v>19</v>
      </c>
      <c r="J21" s="47" t="s">
        <v>80</v>
      </c>
      <c r="K21" s="49">
        <v>0.26315789473684198</v>
      </c>
      <c r="L21" s="49">
        <v>0.105263157894737</v>
      </c>
      <c r="M21" s="49">
        <v>0.36842105263157898</v>
      </c>
      <c r="N21" s="49">
        <v>0.26315789473684198</v>
      </c>
      <c r="O21" s="49">
        <v>0</v>
      </c>
      <c r="P21" s="49">
        <v>0</v>
      </c>
      <c r="Q21" s="70">
        <v>1</v>
      </c>
    </row>
    <row r="22" spans="1:17" x14ac:dyDescent="0.25">
      <c r="A22" s="47" t="s">
        <v>81</v>
      </c>
      <c r="B22" s="48">
        <v>4</v>
      </c>
      <c r="C22" s="48">
        <v>1</v>
      </c>
      <c r="D22" s="48">
        <v>2</v>
      </c>
      <c r="E22" s="48">
        <v>1</v>
      </c>
      <c r="F22" s="48">
        <v>0</v>
      </c>
      <c r="G22" s="48">
        <v>0</v>
      </c>
      <c r="H22" s="69">
        <v>8</v>
      </c>
      <c r="J22" s="47" t="s">
        <v>81</v>
      </c>
      <c r="K22" s="49">
        <v>0.5</v>
      </c>
      <c r="L22" s="49">
        <v>0.125</v>
      </c>
      <c r="M22" s="49">
        <v>0.25</v>
      </c>
      <c r="N22" s="49">
        <v>0.125</v>
      </c>
      <c r="O22" s="49">
        <v>0</v>
      </c>
      <c r="P22" s="49">
        <v>0</v>
      </c>
      <c r="Q22" s="70">
        <v>1</v>
      </c>
    </row>
    <row r="23" spans="1:17" x14ac:dyDescent="0.25">
      <c r="A23" s="47" t="s">
        <v>82</v>
      </c>
      <c r="B23" s="48">
        <v>1</v>
      </c>
      <c r="C23" s="48">
        <v>0</v>
      </c>
      <c r="D23" s="48">
        <v>0</v>
      </c>
      <c r="E23" s="48">
        <v>0</v>
      </c>
      <c r="F23" s="48">
        <v>0</v>
      </c>
      <c r="G23" s="48">
        <v>0</v>
      </c>
      <c r="H23" s="69">
        <v>1</v>
      </c>
      <c r="J23" s="47" t="s">
        <v>82</v>
      </c>
      <c r="K23" s="49">
        <v>1</v>
      </c>
      <c r="L23" s="49">
        <v>0</v>
      </c>
      <c r="M23" s="49">
        <v>0</v>
      </c>
      <c r="N23" s="49">
        <v>0</v>
      </c>
      <c r="O23" s="49">
        <v>0</v>
      </c>
      <c r="P23" s="49">
        <v>0</v>
      </c>
      <c r="Q23" s="70">
        <v>1</v>
      </c>
    </row>
    <row r="24" spans="1:17" x14ac:dyDescent="0.25">
      <c r="A24" s="47" t="s">
        <v>83</v>
      </c>
      <c r="B24" s="48">
        <v>1</v>
      </c>
      <c r="C24" s="48">
        <v>0</v>
      </c>
      <c r="D24" s="48">
        <v>0</v>
      </c>
      <c r="E24" s="48">
        <v>0</v>
      </c>
      <c r="F24" s="48">
        <v>0</v>
      </c>
      <c r="G24" s="48">
        <v>0</v>
      </c>
      <c r="H24" s="69">
        <v>1</v>
      </c>
      <c r="J24" s="47" t="s">
        <v>83</v>
      </c>
      <c r="K24" s="49">
        <v>1</v>
      </c>
      <c r="L24" s="49">
        <v>0</v>
      </c>
      <c r="M24" s="49">
        <v>0</v>
      </c>
      <c r="N24" s="49">
        <v>0</v>
      </c>
      <c r="O24" s="49">
        <v>0</v>
      </c>
      <c r="P24" s="49">
        <v>0</v>
      </c>
      <c r="Q24" s="70">
        <v>1</v>
      </c>
    </row>
    <row r="25" spans="1:17" x14ac:dyDescent="0.25">
      <c r="A25" s="47" t="s">
        <v>84</v>
      </c>
      <c r="B25" s="48">
        <v>31</v>
      </c>
      <c r="C25" s="48">
        <v>34</v>
      </c>
      <c r="D25" s="48">
        <v>27</v>
      </c>
      <c r="E25" s="48">
        <v>25</v>
      </c>
      <c r="F25" s="48">
        <v>8</v>
      </c>
      <c r="G25" s="48">
        <v>0</v>
      </c>
      <c r="H25" s="69">
        <v>125</v>
      </c>
      <c r="J25" s="47" t="s">
        <v>84</v>
      </c>
      <c r="K25" s="49">
        <v>0.248</v>
      </c>
      <c r="L25" s="49">
        <v>0.27200000000000002</v>
      </c>
      <c r="M25" s="49">
        <v>0.216</v>
      </c>
      <c r="N25" s="49">
        <v>0.2</v>
      </c>
      <c r="O25" s="49">
        <v>6.4000000000000001E-2</v>
      </c>
      <c r="P25" s="49">
        <v>0</v>
      </c>
      <c r="Q25" s="70">
        <v>1</v>
      </c>
    </row>
    <row r="26" spans="1:17" x14ac:dyDescent="0.25">
      <c r="A26" s="71" t="s">
        <v>75</v>
      </c>
      <c r="B26" s="72">
        <v>19</v>
      </c>
      <c r="C26" s="72">
        <v>16</v>
      </c>
      <c r="D26" s="72">
        <v>13</v>
      </c>
      <c r="E26" s="72">
        <v>10</v>
      </c>
      <c r="F26" s="72">
        <v>1</v>
      </c>
      <c r="G26" s="72">
        <v>1</v>
      </c>
      <c r="H26" s="73">
        <v>60</v>
      </c>
      <c r="J26" s="71" t="s">
        <v>75</v>
      </c>
      <c r="K26" s="74">
        <v>0.31666666666666698</v>
      </c>
      <c r="L26" s="74">
        <v>0.266666666666667</v>
      </c>
      <c r="M26" s="74">
        <v>0.21666666666666701</v>
      </c>
      <c r="N26" s="74">
        <v>0.16666666666666699</v>
      </c>
      <c r="O26" s="74">
        <v>1.6666666666666701E-2</v>
      </c>
      <c r="P26" s="74">
        <v>1.6666666666666701E-2</v>
      </c>
      <c r="Q26" s="75">
        <v>1</v>
      </c>
    </row>
    <row r="27" spans="1:17" x14ac:dyDescent="0.25">
      <c r="Q27" s="51" t="s">
        <v>86</v>
      </c>
    </row>
    <row r="28" spans="1:17" x14ac:dyDescent="0.25">
      <c r="A28" s="244" t="s">
        <v>133</v>
      </c>
      <c r="B28" s="236"/>
      <c r="C28" s="236"/>
      <c r="D28" s="236"/>
      <c r="E28" s="236"/>
      <c r="F28" s="236"/>
      <c r="G28" s="236"/>
      <c r="H28" s="236"/>
    </row>
    <row r="30" spans="1:17" x14ac:dyDescent="0.25">
      <c r="A30" s="132" t="s">
        <v>85</v>
      </c>
    </row>
    <row r="31" spans="1:17" x14ac:dyDescent="0.25">
      <c r="A31" s="244" t="s">
        <v>408</v>
      </c>
      <c r="B31" s="236"/>
      <c r="C31" s="236"/>
      <c r="D31" s="236"/>
      <c r="E31" s="236"/>
      <c r="F31" s="236"/>
      <c r="G31" s="236"/>
      <c r="H31" s="236"/>
    </row>
    <row r="32" spans="1:17" x14ac:dyDescent="0.25">
      <c r="A32" s="244" t="s">
        <v>409</v>
      </c>
      <c r="B32" s="236"/>
      <c r="C32" s="236"/>
      <c r="D32" s="236"/>
      <c r="E32" s="236"/>
      <c r="F32" s="236"/>
      <c r="G32" s="236"/>
      <c r="H32" s="236"/>
    </row>
    <row r="33" spans="1:8" x14ac:dyDescent="0.25">
      <c r="A33" s="236"/>
      <c r="B33" s="236"/>
      <c r="C33" s="236"/>
      <c r="D33" s="236"/>
      <c r="E33" s="236"/>
      <c r="F33" s="236"/>
      <c r="G33" s="236"/>
      <c r="H33" s="236"/>
    </row>
    <row r="34" spans="1:8" x14ac:dyDescent="0.25">
      <c r="A34" s="236"/>
      <c r="B34" s="236"/>
      <c r="C34" s="236"/>
      <c r="D34" s="236"/>
      <c r="E34" s="236"/>
      <c r="F34" s="236"/>
      <c r="G34" s="236"/>
      <c r="H34" s="236"/>
    </row>
    <row r="35" spans="1:8" x14ac:dyDescent="0.25">
      <c r="A35" s="235" t="s">
        <v>91</v>
      </c>
      <c r="B35" s="236"/>
      <c r="C35" s="236"/>
      <c r="D35" s="236"/>
      <c r="E35" s="236"/>
      <c r="F35" s="236"/>
      <c r="G35" s="236"/>
      <c r="H35" s="236"/>
    </row>
    <row r="36" spans="1:8" x14ac:dyDescent="0.25">
      <c r="A36" s="236"/>
      <c r="B36" s="236"/>
      <c r="C36" s="236"/>
      <c r="D36" s="236"/>
      <c r="E36" s="236"/>
      <c r="F36" s="236"/>
      <c r="G36" s="236"/>
      <c r="H36" s="236"/>
    </row>
  </sheetData>
  <mergeCells count="9">
    <mergeCell ref="A35:H36"/>
    <mergeCell ref="A1:H1"/>
    <mergeCell ref="A3:A4"/>
    <mergeCell ref="B3:H3"/>
    <mergeCell ref="J3:J4"/>
    <mergeCell ref="K3:Q3"/>
    <mergeCell ref="A28:H28"/>
    <mergeCell ref="A31:H31"/>
    <mergeCell ref="A32:H34"/>
  </mergeCells>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81C0B-D641-46FA-9362-A5A9DD94D29A}">
  <dimension ref="A1:H12"/>
  <sheetViews>
    <sheetView workbookViewId="0">
      <selection sqref="A1:G1"/>
    </sheetView>
  </sheetViews>
  <sheetFormatPr defaultColWidth="10.85546875" defaultRowHeight="15" x14ac:dyDescent="0.25"/>
  <cols>
    <col min="1" max="1" width="28.7109375" style="166" customWidth="1"/>
    <col min="2" max="16384" width="10.85546875" style="166"/>
  </cols>
  <sheetData>
    <row r="1" spans="1:8" ht="26.45" customHeight="1" x14ac:dyDescent="0.25">
      <c r="A1" s="232" t="s">
        <v>424</v>
      </c>
      <c r="B1" s="233"/>
      <c r="C1" s="233"/>
      <c r="D1" s="233"/>
      <c r="E1" s="233"/>
      <c r="F1" s="233"/>
      <c r="G1" s="233"/>
      <c r="H1" s="44" t="str">
        <f>HYPERLINK("#'Index'!A1", "Index")</f>
        <v>Index</v>
      </c>
    </row>
    <row r="2" spans="1:8" x14ac:dyDescent="0.25">
      <c r="A2" s="161"/>
    </row>
    <row r="3" spans="1:8" x14ac:dyDescent="0.25">
      <c r="A3" s="169" t="s">
        <v>413</v>
      </c>
      <c r="B3" s="46" t="s">
        <v>54</v>
      </c>
      <c r="C3" s="46" t="s">
        <v>55</v>
      </c>
      <c r="D3" s="46" t="s">
        <v>56</v>
      </c>
      <c r="E3" s="46" t="s">
        <v>57</v>
      </c>
      <c r="F3" s="46" t="s">
        <v>58</v>
      </c>
      <c r="G3" s="46" t="s">
        <v>298</v>
      </c>
      <c r="H3" s="46" t="s">
        <v>218</v>
      </c>
    </row>
    <row r="4" spans="1:8" x14ac:dyDescent="0.25">
      <c r="A4" s="47" t="s">
        <v>68</v>
      </c>
      <c r="B4" s="170">
        <v>194.884677419355</v>
      </c>
      <c r="C4" s="170">
        <v>201.16456921587601</v>
      </c>
      <c r="D4" s="170">
        <v>208.14854732896001</v>
      </c>
      <c r="E4" s="170">
        <v>212.652500318107</v>
      </c>
      <c r="F4" s="170">
        <v>213.398683398478</v>
      </c>
      <c r="G4" s="170">
        <v>201.393023051977</v>
      </c>
      <c r="H4" s="170">
        <v>213.62747035573099</v>
      </c>
    </row>
    <row r="5" spans="1:8" x14ac:dyDescent="0.25">
      <c r="A5" s="71" t="s">
        <v>69</v>
      </c>
      <c r="B5" s="171">
        <v>140</v>
      </c>
      <c r="C5" s="171">
        <v>150</v>
      </c>
      <c r="D5" s="171">
        <v>150</v>
      </c>
      <c r="E5" s="171">
        <v>150</v>
      </c>
      <c r="F5" s="171">
        <v>150</v>
      </c>
      <c r="G5" s="171">
        <v>120</v>
      </c>
      <c r="H5" s="171">
        <v>135</v>
      </c>
    </row>
    <row r="6" spans="1:8" x14ac:dyDescent="0.25">
      <c r="H6" s="51" t="s">
        <v>86</v>
      </c>
    </row>
    <row r="7" spans="1:8" x14ac:dyDescent="0.25">
      <c r="A7" s="168" t="s">
        <v>85</v>
      </c>
    </row>
    <row r="8" spans="1:8" ht="14.45" customHeight="1" x14ac:dyDescent="0.25">
      <c r="A8" s="231" t="s">
        <v>403</v>
      </c>
      <c r="B8" s="231"/>
      <c r="C8" s="231"/>
      <c r="D8" s="231"/>
      <c r="E8" s="231"/>
      <c r="F8" s="231"/>
      <c r="G8" s="231"/>
      <c r="H8" s="231"/>
    </row>
    <row r="9" spans="1:8" ht="14.45" customHeight="1" x14ac:dyDescent="0.25">
      <c r="A9" s="250" t="s">
        <v>443</v>
      </c>
      <c r="B9" s="251"/>
      <c r="C9" s="251"/>
      <c r="D9" s="251"/>
      <c r="E9" s="251"/>
      <c r="F9" s="251"/>
      <c r="G9" s="251"/>
      <c r="H9" s="251"/>
    </row>
    <row r="10" spans="1:8" x14ac:dyDescent="0.25">
      <c r="A10" s="251"/>
      <c r="B10" s="251"/>
      <c r="C10" s="251"/>
      <c r="D10" s="251"/>
      <c r="E10" s="251"/>
      <c r="F10" s="251"/>
      <c r="G10" s="251"/>
      <c r="H10" s="251"/>
    </row>
    <row r="11" spans="1:8" x14ac:dyDescent="0.25">
      <c r="A11" s="251"/>
      <c r="B11" s="251"/>
      <c r="C11" s="251"/>
      <c r="D11" s="251"/>
      <c r="E11" s="251"/>
      <c r="F11" s="251"/>
      <c r="G11" s="251"/>
      <c r="H11" s="251"/>
    </row>
    <row r="12" spans="1:8" x14ac:dyDescent="0.25">
      <c r="A12" s="251"/>
      <c r="B12" s="251"/>
      <c r="C12" s="251"/>
      <c r="D12" s="251"/>
      <c r="E12" s="251"/>
      <c r="F12" s="251"/>
      <c r="G12" s="251"/>
      <c r="H12" s="251"/>
    </row>
  </sheetData>
  <mergeCells count="3">
    <mergeCell ref="A1:G1"/>
    <mergeCell ref="A8:H8"/>
    <mergeCell ref="A9:H12"/>
  </mergeCells>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906C8-3FE1-41E4-B89F-3420E4F3DB26}">
  <dimension ref="A1:H30"/>
  <sheetViews>
    <sheetView workbookViewId="0">
      <selection sqref="A1:G1"/>
    </sheetView>
  </sheetViews>
  <sheetFormatPr defaultColWidth="10.85546875" defaultRowHeight="15" x14ac:dyDescent="0.25"/>
  <cols>
    <col min="1" max="1" width="24.7109375" style="166" customWidth="1"/>
    <col min="2" max="16384" width="10.85546875" style="166"/>
  </cols>
  <sheetData>
    <row r="1" spans="1:8" ht="28.5" customHeight="1" x14ac:dyDescent="0.25">
      <c r="A1" s="232" t="s">
        <v>425</v>
      </c>
      <c r="B1" s="233"/>
      <c r="C1" s="233"/>
      <c r="D1" s="233"/>
      <c r="E1" s="233"/>
      <c r="F1" s="233"/>
      <c r="G1" s="233"/>
      <c r="H1" s="44" t="str">
        <f>HYPERLINK("#'Index'!A1", "Index")</f>
        <v>Index</v>
      </c>
    </row>
    <row r="3" spans="1:8" x14ac:dyDescent="0.25">
      <c r="A3" s="167" t="s">
        <v>426</v>
      </c>
      <c r="B3" s="46" t="s">
        <v>54</v>
      </c>
      <c r="C3" s="46" t="s">
        <v>55</v>
      </c>
      <c r="D3" s="46" t="s">
        <v>56</v>
      </c>
      <c r="E3" s="46" t="s">
        <v>57</v>
      </c>
      <c r="F3" s="46" t="s">
        <v>58</v>
      </c>
      <c r="G3" s="46" t="s">
        <v>298</v>
      </c>
      <c r="H3" s="46" t="s">
        <v>218</v>
      </c>
    </row>
    <row r="4" spans="1:8" x14ac:dyDescent="0.25">
      <c r="A4" s="47" t="s">
        <v>415</v>
      </c>
      <c r="B4" s="48">
        <v>148</v>
      </c>
      <c r="C4" s="48">
        <v>443</v>
      </c>
      <c r="D4" s="48">
        <v>418</v>
      </c>
      <c r="E4" s="48">
        <v>878</v>
      </c>
      <c r="F4" s="48">
        <v>1055</v>
      </c>
      <c r="G4" s="48">
        <v>1245</v>
      </c>
      <c r="H4" s="48">
        <v>1554</v>
      </c>
    </row>
    <row r="5" spans="1:8" x14ac:dyDescent="0.25">
      <c r="A5" s="47" t="s">
        <v>416</v>
      </c>
      <c r="B5" s="48">
        <v>675</v>
      </c>
      <c r="C5" s="48">
        <v>2249</v>
      </c>
      <c r="D5" s="48">
        <v>2275</v>
      </c>
      <c r="E5" s="48">
        <v>4136</v>
      </c>
      <c r="F5" s="48">
        <v>5166</v>
      </c>
      <c r="G5" s="48">
        <v>6462</v>
      </c>
      <c r="H5" s="48">
        <v>9777</v>
      </c>
    </row>
    <row r="6" spans="1:8" x14ac:dyDescent="0.25">
      <c r="A6" s="47" t="s">
        <v>417</v>
      </c>
      <c r="B6" s="48">
        <v>251</v>
      </c>
      <c r="C6" s="48">
        <v>889</v>
      </c>
      <c r="D6" s="48">
        <v>884</v>
      </c>
      <c r="E6" s="48">
        <v>1450</v>
      </c>
      <c r="F6" s="48">
        <v>1674</v>
      </c>
      <c r="G6" s="48">
        <v>1757</v>
      </c>
      <c r="H6" s="48">
        <v>2510</v>
      </c>
    </row>
    <row r="7" spans="1:8" x14ac:dyDescent="0.25">
      <c r="A7" s="47" t="s">
        <v>418</v>
      </c>
      <c r="B7" s="48">
        <v>104</v>
      </c>
      <c r="C7" s="48">
        <v>326</v>
      </c>
      <c r="D7" s="48">
        <v>393</v>
      </c>
      <c r="E7" s="48">
        <v>785</v>
      </c>
      <c r="F7" s="48">
        <v>1000</v>
      </c>
      <c r="G7" s="48">
        <v>1078</v>
      </c>
      <c r="H7" s="48">
        <v>1794</v>
      </c>
    </row>
    <row r="8" spans="1:8" x14ac:dyDescent="0.25">
      <c r="A8" s="47" t="s">
        <v>419</v>
      </c>
      <c r="B8" s="48">
        <v>42</v>
      </c>
      <c r="C8" s="48">
        <v>142</v>
      </c>
      <c r="D8" s="48">
        <v>203</v>
      </c>
      <c r="E8" s="48">
        <v>353</v>
      </c>
      <c r="F8" s="48">
        <v>463</v>
      </c>
      <c r="G8" s="48">
        <v>584</v>
      </c>
      <c r="H8" s="48">
        <v>932</v>
      </c>
    </row>
    <row r="9" spans="1:8" x14ac:dyDescent="0.25">
      <c r="A9" s="47" t="s">
        <v>420</v>
      </c>
      <c r="B9" s="48">
        <v>20</v>
      </c>
      <c r="C9" s="48">
        <v>83</v>
      </c>
      <c r="D9" s="48">
        <v>95</v>
      </c>
      <c r="E9" s="48">
        <v>257</v>
      </c>
      <c r="F9" s="48">
        <v>364</v>
      </c>
      <c r="G9" s="48">
        <v>283</v>
      </c>
      <c r="H9" s="48">
        <v>637</v>
      </c>
    </row>
    <row r="10" spans="1:8" x14ac:dyDescent="0.25">
      <c r="A10" s="169" t="s">
        <v>61</v>
      </c>
      <c r="B10" s="169">
        <v>1240</v>
      </c>
      <c r="C10" s="169">
        <v>4132</v>
      </c>
      <c r="D10" s="169">
        <v>4268</v>
      </c>
      <c r="E10" s="169">
        <v>7859</v>
      </c>
      <c r="F10" s="169">
        <v>9722</v>
      </c>
      <c r="G10" s="169">
        <v>11409</v>
      </c>
      <c r="H10" s="169">
        <v>17204</v>
      </c>
    </row>
    <row r="13" spans="1:8" x14ac:dyDescent="0.25">
      <c r="A13" s="167" t="s">
        <v>426</v>
      </c>
      <c r="B13" s="46" t="s">
        <v>54</v>
      </c>
      <c r="C13" s="46" t="s">
        <v>55</v>
      </c>
      <c r="D13" s="46" t="s">
        <v>56</v>
      </c>
      <c r="E13" s="46" t="s">
        <v>57</v>
      </c>
      <c r="F13" s="46" t="s">
        <v>58</v>
      </c>
      <c r="G13" s="46" t="s">
        <v>298</v>
      </c>
      <c r="H13" s="46" t="s">
        <v>218</v>
      </c>
    </row>
    <row r="14" spans="1:8" x14ac:dyDescent="0.25">
      <c r="A14" s="47" t="s">
        <v>415</v>
      </c>
      <c r="B14" s="49">
        <v>0.119354838709677</v>
      </c>
      <c r="C14" s="49">
        <v>0.10721200387221699</v>
      </c>
      <c r="D14" s="49">
        <v>9.7938144329896906E-2</v>
      </c>
      <c r="E14" s="49">
        <v>0.11171904822496501</v>
      </c>
      <c r="F14" s="49">
        <v>0.108516766097511</v>
      </c>
      <c r="G14" s="49">
        <v>0.109124375493032</v>
      </c>
      <c r="H14" s="49">
        <v>9.0327830737037901E-2</v>
      </c>
    </row>
    <row r="15" spans="1:8" x14ac:dyDescent="0.25">
      <c r="A15" s="47" t="s">
        <v>416</v>
      </c>
      <c r="B15" s="49">
        <v>0.54435483870967705</v>
      </c>
      <c r="C15" s="49">
        <v>0.54428848015488895</v>
      </c>
      <c r="D15" s="49">
        <v>0.53303655107778802</v>
      </c>
      <c r="E15" s="49">
        <v>0.52627560758366199</v>
      </c>
      <c r="F15" s="49">
        <v>0.531372145649043</v>
      </c>
      <c r="G15" s="49">
        <v>0.56639495135419404</v>
      </c>
      <c r="H15" s="49">
        <v>0.56829807021622902</v>
      </c>
    </row>
    <row r="16" spans="1:8" x14ac:dyDescent="0.25">
      <c r="A16" s="47" t="s">
        <v>417</v>
      </c>
      <c r="B16" s="49">
        <v>0.20241935483870999</v>
      </c>
      <c r="C16" s="49">
        <v>0.21515004840271101</v>
      </c>
      <c r="D16" s="49">
        <v>0.207122774133083</v>
      </c>
      <c r="E16" s="49">
        <v>0.18450184501844999</v>
      </c>
      <c r="F16" s="49">
        <v>0.17218679284097901</v>
      </c>
      <c r="G16" s="49">
        <v>0.15400122710141101</v>
      </c>
      <c r="H16" s="49">
        <v>0.145896303185306</v>
      </c>
    </row>
    <row r="17" spans="1:8" x14ac:dyDescent="0.25">
      <c r="A17" s="47" t="s">
        <v>418</v>
      </c>
      <c r="B17" s="49">
        <v>8.3870967741935504E-2</v>
      </c>
      <c r="C17" s="49">
        <v>7.8896418199419199E-2</v>
      </c>
      <c r="D17" s="49">
        <v>9.2080599812558603E-2</v>
      </c>
      <c r="E17" s="49">
        <v>9.98854816134368E-2</v>
      </c>
      <c r="F17" s="49">
        <v>0.10285949393129</v>
      </c>
      <c r="G17" s="49">
        <v>9.4486808659830002E-2</v>
      </c>
      <c r="H17" s="49">
        <v>0.10427807486630999</v>
      </c>
    </row>
    <row r="18" spans="1:8" x14ac:dyDescent="0.25">
      <c r="A18" s="47" t="s">
        <v>419</v>
      </c>
      <c r="B18" s="49">
        <v>3.3870967741935501E-2</v>
      </c>
      <c r="C18" s="49">
        <v>3.4365924491771498E-2</v>
      </c>
      <c r="D18" s="49">
        <v>4.7563261480787301E-2</v>
      </c>
      <c r="E18" s="49">
        <v>4.4916656063112403E-2</v>
      </c>
      <c r="F18" s="49">
        <v>4.76239456901872E-2</v>
      </c>
      <c r="G18" s="49">
        <v>5.11876588658077E-2</v>
      </c>
      <c r="H18" s="49">
        <v>5.4173448035340598E-2</v>
      </c>
    </row>
    <row r="19" spans="1:8" x14ac:dyDescent="0.25">
      <c r="A19" s="47" t="s">
        <v>420</v>
      </c>
      <c r="B19" s="49">
        <v>1.6129032258064498E-2</v>
      </c>
      <c r="C19" s="49">
        <v>2.0087124878993199E-2</v>
      </c>
      <c r="D19" s="49">
        <v>2.2258669165885699E-2</v>
      </c>
      <c r="E19" s="49">
        <v>3.27013614963736E-2</v>
      </c>
      <c r="F19" s="49">
        <v>3.7440855790989498E-2</v>
      </c>
      <c r="G19" s="49">
        <v>2.4804978525725298E-2</v>
      </c>
      <c r="H19" s="49">
        <v>3.7026272959776799E-2</v>
      </c>
    </row>
    <row r="20" spans="1:8" x14ac:dyDescent="0.25">
      <c r="A20" s="169" t="s">
        <v>61</v>
      </c>
      <c r="B20" s="50">
        <v>1</v>
      </c>
      <c r="C20" s="50">
        <v>1</v>
      </c>
      <c r="D20" s="50">
        <v>1</v>
      </c>
      <c r="E20" s="50">
        <v>1</v>
      </c>
      <c r="F20" s="50">
        <v>1</v>
      </c>
      <c r="G20" s="50">
        <v>1</v>
      </c>
      <c r="H20" s="50">
        <v>1</v>
      </c>
    </row>
    <row r="21" spans="1:8" x14ac:dyDescent="0.25">
      <c r="H21" s="51" t="s">
        <v>86</v>
      </c>
    </row>
    <row r="22" spans="1:8" x14ac:dyDescent="0.25">
      <c r="A22" s="168" t="s">
        <v>85</v>
      </c>
      <c r="B22" s="168"/>
      <c r="C22" s="168"/>
      <c r="D22" s="168"/>
      <c r="E22" s="168"/>
      <c r="F22" s="168"/>
      <c r="G22" s="168"/>
      <c r="H22" s="168"/>
    </row>
    <row r="23" spans="1:8" x14ac:dyDescent="0.25">
      <c r="A23" s="231" t="s">
        <v>403</v>
      </c>
      <c r="B23" s="231"/>
      <c r="C23" s="231"/>
      <c r="D23" s="231"/>
      <c r="E23" s="231"/>
      <c r="F23" s="231"/>
      <c r="G23" s="231"/>
      <c r="H23" s="231"/>
    </row>
    <row r="24" spans="1:8" ht="14.45" customHeight="1" x14ac:dyDescent="0.25">
      <c r="A24" s="250" t="s">
        <v>443</v>
      </c>
      <c r="B24" s="251"/>
      <c r="C24" s="251"/>
      <c r="D24" s="251"/>
      <c r="E24" s="251"/>
      <c r="F24" s="251"/>
      <c r="G24" s="251"/>
      <c r="H24" s="251"/>
    </row>
    <row r="25" spans="1:8" x14ac:dyDescent="0.25">
      <c r="A25" s="251"/>
      <c r="B25" s="251"/>
      <c r="C25" s="251"/>
      <c r="D25" s="251"/>
      <c r="E25" s="251"/>
      <c r="F25" s="251"/>
      <c r="G25" s="251"/>
      <c r="H25" s="251"/>
    </row>
    <row r="26" spans="1:8" x14ac:dyDescent="0.25">
      <c r="A26" s="251"/>
      <c r="B26" s="251"/>
      <c r="C26" s="251"/>
      <c r="D26" s="251"/>
      <c r="E26" s="251"/>
      <c r="F26" s="251"/>
      <c r="G26" s="251"/>
      <c r="H26" s="251"/>
    </row>
    <row r="27" spans="1:8" x14ac:dyDescent="0.25">
      <c r="A27" s="251"/>
      <c r="B27" s="251"/>
      <c r="C27" s="251"/>
      <c r="D27" s="251"/>
      <c r="E27" s="251"/>
      <c r="F27" s="251"/>
      <c r="G27" s="251"/>
      <c r="H27" s="251"/>
    </row>
    <row r="28" spans="1:8" ht="14.45" customHeight="1" x14ac:dyDescent="0.25">
      <c r="A28" s="235" t="s">
        <v>529</v>
      </c>
      <c r="B28" s="244"/>
      <c r="C28" s="244"/>
      <c r="D28" s="244"/>
      <c r="E28" s="244"/>
      <c r="F28" s="244"/>
      <c r="G28" s="244"/>
      <c r="H28" s="244"/>
    </row>
    <row r="29" spans="1:8" x14ac:dyDescent="0.25">
      <c r="A29" s="244"/>
      <c r="B29" s="244"/>
      <c r="C29" s="244"/>
      <c r="D29" s="244"/>
      <c r="E29" s="244"/>
      <c r="F29" s="244"/>
      <c r="G29" s="244"/>
      <c r="H29" s="244"/>
    </row>
    <row r="30" spans="1:8" x14ac:dyDescent="0.25">
      <c r="A30" s="244"/>
      <c r="B30" s="244"/>
      <c r="C30" s="244"/>
      <c r="D30" s="244"/>
      <c r="E30" s="244"/>
      <c r="F30" s="244"/>
      <c r="G30" s="244"/>
      <c r="H30" s="244"/>
    </row>
  </sheetData>
  <mergeCells count="4">
    <mergeCell ref="A1:G1"/>
    <mergeCell ref="A23:H23"/>
    <mergeCell ref="A24:H27"/>
    <mergeCell ref="A28:H30"/>
  </mergeCells>
  <pageMargins left="0.7" right="0.7" top="0.75" bottom="0.75" header="0.3" footer="0.3"/>
  <pageSetup paperSize="9" orientation="portrait"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D3A02-6E2C-47A0-9327-099E2BD093FD}">
  <dimension ref="A1:J36"/>
  <sheetViews>
    <sheetView workbookViewId="0">
      <selection sqref="A1:E1"/>
    </sheetView>
  </sheetViews>
  <sheetFormatPr defaultColWidth="10.85546875" defaultRowHeight="15" x14ac:dyDescent="0.25"/>
  <cols>
    <col min="1" max="1" width="20.7109375" style="166" customWidth="1"/>
    <col min="2" max="3" width="13.7109375" style="166" customWidth="1"/>
    <col min="4" max="16384" width="10.85546875" style="166"/>
  </cols>
  <sheetData>
    <row r="1" spans="1:6" ht="39.950000000000003" customHeight="1" x14ac:dyDescent="0.25">
      <c r="A1" s="252" t="s">
        <v>421</v>
      </c>
      <c r="B1" s="236"/>
      <c r="C1" s="236"/>
      <c r="D1" s="236"/>
      <c r="E1" s="236"/>
      <c r="F1" s="44" t="str">
        <f>HYPERLINK("#'Index'!A1", "Index")</f>
        <v>Index</v>
      </c>
    </row>
    <row r="2" spans="1:6" x14ac:dyDescent="0.25">
      <c r="A2" s="161"/>
    </row>
    <row r="3" spans="1:6" x14ac:dyDescent="0.25">
      <c r="A3" s="247" t="s">
        <v>72</v>
      </c>
      <c r="B3" s="248" t="s">
        <v>413</v>
      </c>
      <c r="C3" s="248"/>
    </row>
    <row r="4" spans="1:6" x14ac:dyDescent="0.25">
      <c r="A4" s="247" t="s">
        <v>132</v>
      </c>
      <c r="B4" s="68" t="s">
        <v>68</v>
      </c>
      <c r="C4" s="68" t="s">
        <v>69</v>
      </c>
    </row>
    <row r="5" spans="1:6" x14ac:dyDescent="0.25">
      <c r="A5" s="47" t="s">
        <v>73</v>
      </c>
      <c r="B5" s="170">
        <v>167.93346640053201</v>
      </c>
      <c r="C5" s="170">
        <v>120</v>
      </c>
    </row>
    <row r="6" spans="1:6" x14ac:dyDescent="0.25">
      <c r="A6" s="47" t="s">
        <v>74</v>
      </c>
      <c r="B6" s="170">
        <v>218.12538146873601</v>
      </c>
      <c r="C6" s="170">
        <v>140</v>
      </c>
    </row>
    <row r="7" spans="1:6" x14ac:dyDescent="0.25">
      <c r="A7" s="71" t="s">
        <v>75</v>
      </c>
      <c r="B7" s="171">
        <v>211.64666666666699</v>
      </c>
      <c r="C7" s="171">
        <v>120</v>
      </c>
    </row>
    <row r="9" spans="1:6" x14ac:dyDescent="0.25">
      <c r="A9" s="169" t="s">
        <v>76</v>
      </c>
      <c r="B9" s="68" t="s">
        <v>68</v>
      </c>
      <c r="C9" s="68" t="s">
        <v>69</v>
      </c>
    </row>
    <row r="10" spans="1:6" x14ac:dyDescent="0.25">
      <c r="A10" s="47" t="s">
        <v>135</v>
      </c>
      <c r="B10" s="170">
        <v>190.12365591397801</v>
      </c>
      <c r="C10" s="170">
        <v>140</v>
      </c>
    </row>
    <row r="11" spans="1:6" x14ac:dyDescent="0.25">
      <c r="A11" s="47" t="s">
        <v>136</v>
      </c>
      <c r="B11" s="170">
        <v>215.89736927573901</v>
      </c>
      <c r="C11" s="170">
        <v>153</v>
      </c>
    </row>
    <row r="12" spans="1:6" x14ac:dyDescent="0.25">
      <c r="A12" s="47" t="s">
        <v>137</v>
      </c>
      <c r="B12" s="170">
        <v>223.20817941952501</v>
      </c>
      <c r="C12" s="170">
        <v>150</v>
      </c>
    </row>
    <row r="13" spans="1:6" x14ac:dyDescent="0.25">
      <c r="A13" s="47" t="s">
        <v>77</v>
      </c>
      <c r="B13" s="170">
        <v>218.63468634686299</v>
      </c>
      <c r="C13" s="170">
        <v>129</v>
      </c>
    </row>
    <row r="14" spans="1:6" x14ac:dyDescent="0.25">
      <c r="A14" s="47" t="s">
        <v>78</v>
      </c>
      <c r="B14" s="170">
        <v>211.137885462555</v>
      </c>
      <c r="C14" s="170">
        <v>120</v>
      </c>
    </row>
    <row r="15" spans="1:6" x14ac:dyDescent="0.25">
      <c r="A15" s="47" t="s">
        <v>79</v>
      </c>
      <c r="B15" s="170">
        <v>180.621693121693</v>
      </c>
      <c r="C15" s="170">
        <v>120</v>
      </c>
    </row>
    <row r="16" spans="1:6" x14ac:dyDescent="0.25">
      <c r="A16" s="47" t="s">
        <v>139</v>
      </c>
      <c r="B16" s="170">
        <v>161.11607142857099</v>
      </c>
      <c r="C16" s="170">
        <v>120</v>
      </c>
    </row>
    <row r="17" spans="1:10" x14ac:dyDescent="0.25">
      <c r="A17" s="47" t="s">
        <v>138</v>
      </c>
      <c r="B17" s="170">
        <v>135.833333333333</v>
      </c>
      <c r="C17" s="170">
        <v>120</v>
      </c>
    </row>
    <row r="18" spans="1:10" x14ac:dyDescent="0.25">
      <c r="A18" s="71" t="s">
        <v>75</v>
      </c>
      <c r="B18" s="171">
        <v>313</v>
      </c>
      <c r="C18" s="171">
        <v>120</v>
      </c>
    </row>
    <row r="20" spans="1:10" x14ac:dyDescent="0.25">
      <c r="A20" s="167" t="s">
        <v>428</v>
      </c>
      <c r="B20" s="68" t="s">
        <v>68</v>
      </c>
      <c r="C20" s="68" t="s">
        <v>69</v>
      </c>
    </row>
    <row r="21" spans="1:10" x14ac:dyDescent="0.25">
      <c r="A21" s="47" t="s">
        <v>80</v>
      </c>
      <c r="B21" s="170">
        <v>213.38490214352299</v>
      </c>
      <c r="C21" s="170">
        <v>140</v>
      </c>
    </row>
    <row r="22" spans="1:10" x14ac:dyDescent="0.25">
      <c r="A22" s="47" t="s">
        <v>81</v>
      </c>
      <c r="B22" s="170">
        <v>192.939497716895</v>
      </c>
      <c r="C22" s="170">
        <v>120</v>
      </c>
    </row>
    <row r="23" spans="1:10" x14ac:dyDescent="0.25">
      <c r="A23" s="47" t="s">
        <v>82</v>
      </c>
      <c r="B23" s="170">
        <v>190.60470588235299</v>
      </c>
      <c r="C23" s="170">
        <v>120</v>
      </c>
    </row>
    <row r="24" spans="1:10" x14ac:dyDescent="0.25">
      <c r="A24" s="47" t="s">
        <v>83</v>
      </c>
      <c r="B24" s="170">
        <v>204.883211678832</v>
      </c>
      <c r="C24" s="170">
        <v>135</v>
      </c>
    </row>
    <row r="25" spans="1:10" x14ac:dyDescent="0.25">
      <c r="A25" s="47" t="s">
        <v>84</v>
      </c>
      <c r="B25" s="170">
        <v>215.62919114324399</v>
      </c>
      <c r="C25" s="170">
        <v>140</v>
      </c>
    </row>
    <row r="26" spans="1:10" x14ac:dyDescent="0.25">
      <c r="A26" s="71" t="s">
        <v>75</v>
      </c>
      <c r="B26" s="171">
        <v>215.61659316427799</v>
      </c>
      <c r="C26" s="171">
        <v>139</v>
      </c>
    </row>
    <row r="27" spans="1:10" x14ac:dyDescent="0.25">
      <c r="C27" s="51" t="s">
        <v>86</v>
      </c>
    </row>
    <row r="29" spans="1:10" x14ac:dyDescent="0.25">
      <c r="A29" s="253" t="s">
        <v>414</v>
      </c>
      <c r="B29" s="254"/>
      <c r="C29" s="254"/>
      <c r="D29" s="254"/>
      <c r="E29" s="254"/>
    </row>
    <row r="30" spans="1:10" x14ac:dyDescent="0.25">
      <c r="A30" s="254"/>
      <c r="B30" s="254"/>
      <c r="C30" s="254"/>
      <c r="D30" s="254"/>
      <c r="E30" s="254"/>
    </row>
    <row r="31" spans="1:10" x14ac:dyDescent="0.25">
      <c r="A31" s="255" t="s">
        <v>441</v>
      </c>
      <c r="B31" s="254"/>
      <c r="C31" s="254"/>
      <c r="D31" s="254"/>
      <c r="E31" s="254"/>
      <c r="G31" s="87"/>
      <c r="H31" s="87"/>
      <c r="I31" s="87"/>
      <c r="J31" s="87"/>
    </row>
    <row r="33" spans="1:5" x14ac:dyDescent="0.25">
      <c r="A33" s="168" t="s">
        <v>85</v>
      </c>
    </row>
    <row r="34" spans="1:5" x14ac:dyDescent="0.25">
      <c r="A34" s="235" t="s">
        <v>427</v>
      </c>
      <c r="B34" s="236"/>
      <c r="C34" s="236"/>
      <c r="D34" s="236"/>
      <c r="E34" s="236"/>
    </row>
    <row r="35" spans="1:5" x14ac:dyDescent="0.25">
      <c r="A35" s="236"/>
      <c r="B35" s="236"/>
      <c r="C35" s="236"/>
      <c r="D35" s="236"/>
      <c r="E35" s="236"/>
    </row>
    <row r="36" spans="1:5" x14ac:dyDescent="0.25">
      <c r="A36" s="236"/>
      <c r="B36" s="236"/>
      <c r="C36" s="236"/>
      <c r="D36" s="236"/>
      <c r="E36" s="236"/>
    </row>
  </sheetData>
  <mergeCells count="6">
    <mergeCell ref="A34:E36"/>
    <mergeCell ref="A1:E1"/>
    <mergeCell ref="A3:A4"/>
    <mergeCell ref="B3:C3"/>
    <mergeCell ref="A29:E30"/>
    <mergeCell ref="A31:E31"/>
  </mergeCells>
  <pageMargins left="0.7" right="0.7" top="0.75" bottom="0.75" header="0.3" footer="0.3"/>
  <pageSetup paperSize="9" orientation="portrait"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D454-F843-46AC-8786-2FFCFF5A97B0}">
  <dimension ref="A1:Q35"/>
  <sheetViews>
    <sheetView workbookViewId="0">
      <selection sqref="A1:H1"/>
    </sheetView>
  </sheetViews>
  <sheetFormatPr defaultColWidth="10.85546875" defaultRowHeight="15" x14ac:dyDescent="0.25"/>
  <cols>
    <col min="1" max="1" width="20.7109375" style="166" customWidth="1"/>
    <col min="2" max="8" width="10.7109375" style="166" customWidth="1"/>
    <col min="9" max="9" width="10.85546875" style="166"/>
    <col min="10" max="10" width="20.7109375" style="166" customWidth="1"/>
    <col min="11" max="17" width="10.7109375" style="166" customWidth="1"/>
    <col min="18" max="16384" width="10.85546875" style="166"/>
  </cols>
  <sheetData>
    <row r="1" spans="1:17" ht="26.1" customHeight="1" x14ac:dyDescent="0.25">
      <c r="A1" s="252" t="s">
        <v>423</v>
      </c>
      <c r="B1" s="236"/>
      <c r="C1" s="236"/>
      <c r="D1" s="236"/>
      <c r="E1" s="236"/>
      <c r="F1" s="236"/>
      <c r="G1" s="236"/>
      <c r="H1" s="236"/>
      <c r="I1" s="44" t="str">
        <f>HYPERLINK("#'Index'!A1", "Index")</f>
        <v>Index</v>
      </c>
    </row>
    <row r="3" spans="1:17" x14ac:dyDescent="0.25">
      <c r="A3" s="247" t="s">
        <v>72</v>
      </c>
      <c r="B3" s="238" t="s">
        <v>429</v>
      </c>
      <c r="C3" s="248"/>
      <c r="D3" s="248"/>
      <c r="E3" s="248"/>
      <c r="F3" s="248"/>
      <c r="G3" s="248"/>
      <c r="H3" s="248"/>
      <c r="J3" s="247" t="s">
        <v>72</v>
      </c>
      <c r="K3" s="238" t="s">
        <v>430</v>
      </c>
      <c r="L3" s="248"/>
      <c r="M3" s="248"/>
      <c r="N3" s="248"/>
      <c r="O3" s="248"/>
      <c r="P3" s="248"/>
      <c r="Q3" s="248"/>
    </row>
    <row r="4" spans="1:17" ht="25.5" x14ac:dyDescent="0.25">
      <c r="A4" s="247" t="s">
        <v>132</v>
      </c>
      <c r="B4" s="68" t="s">
        <v>415</v>
      </c>
      <c r="C4" s="68" t="s">
        <v>416</v>
      </c>
      <c r="D4" s="68" t="s">
        <v>417</v>
      </c>
      <c r="E4" s="68" t="s">
        <v>418</v>
      </c>
      <c r="F4" s="68" t="s">
        <v>419</v>
      </c>
      <c r="G4" s="68" t="s">
        <v>420</v>
      </c>
      <c r="H4" s="68" t="s">
        <v>61</v>
      </c>
      <c r="J4" s="247" t="s">
        <v>132</v>
      </c>
      <c r="K4" s="68" t="s">
        <v>415</v>
      </c>
      <c r="L4" s="68" t="s">
        <v>416</v>
      </c>
      <c r="M4" s="68" t="s">
        <v>417</v>
      </c>
      <c r="N4" s="68" t="s">
        <v>418</v>
      </c>
      <c r="O4" s="68" t="s">
        <v>419</v>
      </c>
      <c r="P4" s="68" t="s">
        <v>420</v>
      </c>
      <c r="Q4" s="68" t="s">
        <v>61</v>
      </c>
    </row>
    <row r="5" spans="1:17" x14ac:dyDescent="0.25">
      <c r="A5" s="47" t="s">
        <v>73</v>
      </c>
      <c r="B5" s="48">
        <v>149</v>
      </c>
      <c r="C5" s="48">
        <v>1035</v>
      </c>
      <c r="D5" s="48">
        <v>191</v>
      </c>
      <c r="E5" s="48">
        <v>90</v>
      </c>
      <c r="F5" s="48">
        <v>27</v>
      </c>
      <c r="G5" s="48">
        <v>11</v>
      </c>
      <c r="H5" s="69">
        <v>1503</v>
      </c>
      <c r="J5" s="47" t="s">
        <v>73</v>
      </c>
      <c r="K5" s="49">
        <v>9.9135063206919505E-2</v>
      </c>
      <c r="L5" s="49">
        <v>0.68862275449101795</v>
      </c>
      <c r="M5" s="49">
        <v>0.12707917498336699</v>
      </c>
      <c r="N5" s="49">
        <v>5.9880239520958098E-2</v>
      </c>
      <c r="O5" s="49">
        <v>1.79640718562874E-2</v>
      </c>
      <c r="P5" s="49">
        <v>7.3186959414504298E-3</v>
      </c>
      <c r="Q5" s="70">
        <v>1</v>
      </c>
    </row>
    <row r="6" spans="1:17" x14ac:dyDescent="0.25">
      <c r="A6" s="47" t="s">
        <v>74</v>
      </c>
      <c r="B6" s="48">
        <v>1377</v>
      </c>
      <c r="C6" s="48">
        <v>8570</v>
      </c>
      <c r="D6" s="48">
        <v>2284</v>
      </c>
      <c r="E6" s="48">
        <v>1670</v>
      </c>
      <c r="F6" s="48">
        <v>887</v>
      </c>
      <c r="G6" s="48">
        <v>613</v>
      </c>
      <c r="H6" s="69">
        <v>15401</v>
      </c>
      <c r="J6" s="47" t="s">
        <v>74</v>
      </c>
      <c r="K6" s="49">
        <v>8.9409778585806093E-2</v>
      </c>
      <c r="L6" s="49">
        <v>0.55645737289786401</v>
      </c>
      <c r="M6" s="49">
        <v>0.148302058307902</v>
      </c>
      <c r="N6" s="49">
        <v>0.10843451723913999</v>
      </c>
      <c r="O6" s="49">
        <v>5.7593662749172103E-2</v>
      </c>
      <c r="P6" s="49">
        <v>3.9802610220115602E-2</v>
      </c>
      <c r="Q6" s="70">
        <v>1</v>
      </c>
    </row>
    <row r="7" spans="1:17" x14ac:dyDescent="0.25">
      <c r="A7" s="71" t="s">
        <v>75</v>
      </c>
      <c r="B7" s="72">
        <v>28</v>
      </c>
      <c r="C7" s="72">
        <v>172</v>
      </c>
      <c r="D7" s="72">
        <v>35</v>
      </c>
      <c r="E7" s="72">
        <v>34</v>
      </c>
      <c r="F7" s="72">
        <v>18</v>
      </c>
      <c r="G7" s="72">
        <v>13</v>
      </c>
      <c r="H7" s="73">
        <v>300</v>
      </c>
      <c r="J7" s="71" t="s">
        <v>75</v>
      </c>
      <c r="K7" s="74">
        <v>9.3333333333333296E-2</v>
      </c>
      <c r="L7" s="74">
        <v>0.57333333333333303</v>
      </c>
      <c r="M7" s="74">
        <v>0.116666666666667</v>
      </c>
      <c r="N7" s="74">
        <v>0.11333333333333299</v>
      </c>
      <c r="O7" s="74">
        <v>0.06</v>
      </c>
      <c r="P7" s="74">
        <v>4.33333333333333E-2</v>
      </c>
      <c r="Q7" s="75">
        <v>1</v>
      </c>
    </row>
    <row r="9" spans="1:17" ht="25.5" x14ac:dyDescent="0.25">
      <c r="A9" s="169" t="s">
        <v>76</v>
      </c>
      <c r="B9" s="68" t="s">
        <v>415</v>
      </c>
      <c r="C9" s="68" t="s">
        <v>416</v>
      </c>
      <c r="D9" s="68" t="s">
        <v>417</v>
      </c>
      <c r="E9" s="68" t="s">
        <v>418</v>
      </c>
      <c r="F9" s="68" t="s">
        <v>419</v>
      </c>
      <c r="G9" s="68" t="s">
        <v>420</v>
      </c>
      <c r="H9" s="68" t="s">
        <v>61</v>
      </c>
      <c r="J9" s="169" t="s">
        <v>76</v>
      </c>
      <c r="K9" s="68" t="s">
        <v>415</v>
      </c>
      <c r="L9" s="68" t="s">
        <v>416</v>
      </c>
      <c r="M9" s="68" t="s">
        <v>417</v>
      </c>
      <c r="N9" s="68" t="s">
        <v>418</v>
      </c>
      <c r="O9" s="68" t="s">
        <v>419</v>
      </c>
      <c r="P9" s="68" t="s">
        <v>420</v>
      </c>
      <c r="Q9" s="68" t="s">
        <v>61</v>
      </c>
    </row>
    <row r="10" spans="1:17" x14ac:dyDescent="0.25">
      <c r="A10" s="47" t="s">
        <v>135</v>
      </c>
      <c r="B10" s="48">
        <v>164</v>
      </c>
      <c r="C10" s="48">
        <v>847</v>
      </c>
      <c r="D10" s="48">
        <v>278</v>
      </c>
      <c r="E10" s="48">
        <v>138</v>
      </c>
      <c r="F10" s="48">
        <v>49</v>
      </c>
      <c r="G10" s="48">
        <v>12</v>
      </c>
      <c r="H10" s="69">
        <v>1488</v>
      </c>
      <c r="J10" s="47" t="s">
        <v>135</v>
      </c>
      <c r="K10" s="49">
        <v>0.110215053763441</v>
      </c>
      <c r="L10" s="49">
        <v>0.56922043010752699</v>
      </c>
      <c r="M10" s="49">
        <v>0.18682795698924701</v>
      </c>
      <c r="N10" s="49">
        <v>9.2741935483870996E-2</v>
      </c>
      <c r="O10" s="49">
        <v>3.2930107526881698E-2</v>
      </c>
      <c r="P10" s="49">
        <v>8.0645161290322596E-3</v>
      </c>
      <c r="Q10" s="70">
        <v>1</v>
      </c>
    </row>
    <row r="11" spans="1:17" x14ac:dyDescent="0.25">
      <c r="A11" s="47" t="s">
        <v>136</v>
      </c>
      <c r="B11" s="48">
        <v>248</v>
      </c>
      <c r="C11" s="48">
        <v>1629</v>
      </c>
      <c r="D11" s="48">
        <v>583</v>
      </c>
      <c r="E11" s="48">
        <v>399</v>
      </c>
      <c r="F11" s="48">
        <v>137</v>
      </c>
      <c r="G11" s="48">
        <v>83</v>
      </c>
      <c r="H11" s="69">
        <v>3079</v>
      </c>
      <c r="J11" s="47" t="s">
        <v>136</v>
      </c>
      <c r="K11" s="49">
        <v>8.0545631698603404E-2</v>
      </c>
      <c r="L11" s="49">
        <v>0.52906787918155196</v>
      </c>
      <c r="M11" s="49">
        <v>0.189347190646314</v>
      </c>
      <c r="N11" s="49">
        <v>0.129587528418318</v>
      </c>
      <c r="O11" s="49">
        <v>4.4494965898018803E-2</v>
      </c>
      <c r="P11" s="49">
        <v>2.6956804157193901E-2</v>
      </c>
      <c r="Q11" s="70">
        <v>1</v>
      </c>
    </row>
    <row r="12" spans="1:17" x14ac:dyDescent="0.25">
      <c r="A12" s="47" t="s">
        <v>137</v>
      </c>
      <c r="B12" s="48">
        <v>307</v>
      </c>
      <c r="C12" s="48">
        <v>2034</v>
      </c>
      <c r="D12" s="48">
        <v>608</v>
      </c>
      <c r="E12" s="48">
        <v>471</v>
      </c>
      <c r="F12" s="48">
        <v>222</v>
      </c>
      <c r="G12" s="48">
        <v>148</v>
      </c>
      <c r="H12" s="69">
        <v>3790</v>
      </c>
      <c r="J12" s="47" t="s">
        <v>137</v>
      </c>
      <c r="K12" s="49">
        <v>8.1002638522427395E-2</v>
      </c>
      <c r="L12" s="49">
        <v>0.536675461741425</v>
      </c>
      <c r="M12" s="49">
        <v>0.16042216358839101</v>
      </c>
      <c r="N12" s="49">
        <v>0.124274406332454</v>
      </c>
      <c r="O12" s="49">
        <v>5.8575197889182098E-2</v>
      </c>
      <c r="P12" s="49">
        <v>3.9050131926121397E-2</v>
      </c>
      <c r="Q12" s="70">
        <v>1</v>
      </c>
    </row>
    <row r="13" spans="1:17" x14ac:dyDescent="0.25">
      <c r="A13" s="47" t="s">
        <v>77</v>
      </c>
      <c r="B13" s="48">
        <v>513</v>
      </c>
      <c r="C13" s="48">
        <v>3274</v>
      </c>
      <c r="D13" s="48">
        <v>711</v>
      </c>
      <c r="E13" s="48">
        <v>559</v>
      </c>
      <c r="F13" s="48">
        <v>366</v>
      </c>
      <c r="G13" s="48">
        <v>268</v>
      </c>
      <c r="H13" s="69">
        <v>5691</v>
      </c>
      <c r="J13" s="47" t="s">
        <v>77</v>
      </c>
      <c r="K13" s="49">
        <v>9.0142329994728501E-2</v>
      </c>
      <c r="L13" s="49">
        <v>0.57529432437181505</v>
      </c>
      <c r="M13" s="49">
        <v>0.124934106483922</v>
      </c>
      <c r="N13" s="49">
        <v>9.8225267966965402E-2</v>
      </c>
      <c r="O13" s="49">
        <v>6.4312071692145506E-2</v>
      </c>
      <c r="P13" s="49">
        <v>4.70918994904235E-2</v>
      </c>
      <c r="Q13" s="70">
        <v>1</v>
      </c>
    </row>
    <row r="14" spans="1:17" x14ac:dyDescent="0.25">
      <c r="A14" s="47" t="s">
        <v>78</v>
      </c>
      <c r="B14" s="48">
        <v>208</v>
      </c>
      <c r="C14" s="48">
        <v>1396</v>
      </c>
      <c r="D14" s="48">
        <v>248</v>
      </c>
      <c r="E14" s="48">
        <v>186</v>
      </c>
      <c r="F14" s="48">
        <v>125</v>
      </c>
      <c r="G14" s="48">
        <v>107</v>
      </c>
      <c r="H14" s="69">
        <v>2270</v>
      </c>
      <c r="J14" s="47" t="s">
        <v>78</v>
      </c>
      <c r="K14" s="49">
        <v>9.1629955947136604E-2</v>
      </c>
      <c r="L14" s="49">
        <v>0.61497797356828199</v>
      </c>
      <c r="M14" s="49">
        <v>0.109251101321586</v>
      </c>
      <c r="N14" s="49">
        <v>8.1938325991189401E-2</v>
      </c>
      <c r="O14" s="49">
        <v>5.5066079295154197E-2</v>
      </c>
      <c r="P14" s="49">
        <v>4.7136563876652E-2</v>
      </c>
      <c r="Q14" s="70">
        <v>1</v>
      </c>
    </row>
    <row r="15" spans="1:17" x14ac:dyDescent="0.25">
      <c r="A15" s="47" t="s">
        <v>79</v>
      </c>
      <c r="B15" s="48">
        <v>98</v>
      </c>
      <c r="C15" s="48">
        <v>504</v>
      </c>
      <c r="D15" s="48">
        <v>70</v>
      </c>
      <c r="E15" s="48">
        <v>36</v>
      </c>
      <c r="F15" s="48">
        <v>30</v>
      </c>
      <c r="G15" s="48">
        <v>18</v>
      </c>
      <c r="H15" s="69">
        <v>756</v>
      </c>
      <c r="J15" s="47" t="s">
        <v>79</v>
      </c>
      <c r="K15" s="49">
        <v>0.12962962962963001</v>
      </c>
      <c r="L15" s="49">
        <v>0.66666666666666696</v>
      </c>
      <c r="M15" s="49">
        <v>9.2592592592592601E-2</v>
      </c>
      <c r="N15" s="49">
        <v>4.7619047619047603E-2</v>
      </c>
      <c r="O15" s="49">
        <v>3.9682539682539701E-2</v>
      </c>
      <c r="P15" s="49">
        <v>2.3809523809523801E-2</v>
      </c>
      <c r="Q15" s="70">
        <v>1</v>
      </c>
    </row>
    <row r="16" spans="1:17" x14ac:dyDescent="0.25">
      <c r="A16" s="47" t="s">
        <v>139</v>
      </c>
      <c r="B16" s="48">
        <v>13</v>
      </c>
      <c r="C16" s="48">
        <v>80</v>
      </c>
      <c r="D16" s="48">
        <v>12</v>
      </c>
      <c r="E16" s="48">
        <v>4</v>
      </c>
      <c r="F16" s="48">
        <v>3</v>
      </c>
      <c r="G16" s="48">
        <v>0</v>
      </c>
      <c r="H16" s="69">
        <v>112</v>
      </c>
      <c r="J16" s="47" t="s">
        <v>139</v>
      </c>
      <c r="K16" s="49">
        <v>0.11607142857142901</v>
      </c>
      <c r="L16" s="49">
        <v>0.71428571428571397</v>
      </c>
      <c r="M16" s="49">
        <v>0.107142857142857</v>
      </c>
      <c r="N16" s="49">
        <v>3.5714285714285698E-2</v>
      </c>
      <c r="O16" s="49">
        <v>2.6785714285714302E-2</v>
      </c>
      <c r="P16" s="49">
        <v>0</v>
      </c>
      <c r="Q16" s="70">
        <v>1</v>
      </c>
    </row>
    <row r="17" spans="1:17" x14ac:dyDescent="0.25">
      <c r="A17" s="47" t="s">
        <v>138</v>
      </c>
      <c r="B17" s="48">
        <v>2</v>
      </c>
      <c r="C17" s="48">
        <v>10</v>
      </c>
      <c r="D17" s="48">
        <v>0</v>
      </c>
      <c r="E17" s="48">
        <v>0</v>
      </c>
      <c r="F17" s="48">
        <v>0</v>
      </c>
      <c r="G17" s="48">
        <v>0</v>
      </c>
      <c r="H17" s="69">
        <v>12</v>
      </c>
      <c r="J17" s="47" t="s">
        <v>138</v>
      </c>
      <c r="K17" s="49">
        <v>0.16666666666666699</v>
      </c>
      <c r="L17" s="49">
        <v>0.83333333333333304</v>
      </c>
      <c r="M17" s="49">
        <v>0</v>
      </c>
      <c r="N17" s="49">
        <v>0</v>
      </c>
      <c r="O17" s="49">
        <v>0</v>
      </c>
      <c r="P17" s="49">
        <v>0</v>
      </c>
      <c r="Q17" s="70">
        <v>1</v>
      </c>
    </row>
    <row r="18" spans="1:17" x14ac:dyDescent="0.25">
      <c r="A18" s="71" t="s">
        <v>75</v>
      </c>
      <c r="B18" s="72">
        <v>1</v>
      </c>
      <c r="C18" s="72">
        <v>3</v>
      </c>
      <c r="D18" s="72">
        <v>0</v>
      </c>
      <c r="E18" s="72">
        <v>1</v>
      </c>
      <c r="F18" s="72">
        <v>0</v>
      </c>
      <c r="G18" s="72">
        <v>1</v>
      </c>
      <c r="H18" s="73">
        <v>6</v>
      </c>
      <c r="J18" s="71" t="s">
        <v>75</v>
      </c>
      <c r="K18" s="74">
        <v>0.16666666666666699</v>
      </c>
      <c r="L18" s="74">
        <v>0.5</v>
      </c>
      <c r="M18" s="74">
        <v>0</v>
      </c>
      <c r="N18" s="74">
        <v>0.16666666666666699</v>
      </c>
      <c r="O18" s="74">
        <v>0</v>
      </c>
      <c r="P18" s="74">
        <v>0.16666666666666699</v>
      </c>
      <c r="Q18" s="75">
        <v>1</v>
      </c>
    </row>
    <row r="20" spans="1:17" ht="25.5" x14ac:dyDescent="0.25">
      <c r="A20" s="167" t="s">
        <v>184</v>
      </c>
      <c r="B20" s="68" t="s">
        <v>415</v>
      </c>
      <c r="C20" s="68" t="s">
        <v>416</v>
      </c>
      <c r="D20" s="68" t="s">
        <v>417</v>
      </c>
      <c r="E20" s="68" t="s">
        <v>418</v>
      </c>
      <c r="F20" s="68" t="s">
        <v>419</v>
      </c>
      <c r="G20" s="68" t="s">
        <v>420</v>
      </c>
      <c r="H20" s="68" t="s">
        <v>61</v>
      </c>
      <c r="J20" s="167" t="s">
        <v>184</v>
      </c>
      <c r="K20" s="68" t="s">
        <v>415</v>
      </c>
      <c r="L20" s="68" t="s">
        <v>416</v>
      </c>
      <c r="M20" s="68" t="s">
        <v>417</v>
      </c>
      <c r="N20" s="68" t="s">
        <v>418</v>
      </c>
      <c r="O20" s="68" t="s">
        <v>419</v>
      </c>
      <c r="P20" s="68" t="s">
        <v>420</v>
      </c>
      <c r="Q20" s="68" t="s">
        <v>61</v>
      </c>
    </row>
    <row r="21" spans="1:17" x14ac:dyDescent="0.25">
      <c r="A21" s="47" t="s">
        <v>80</v>
      </c>
      <c r="B21" s="48">
        <v>94</v>
      </c>
      <c r="C21" s="48">
        <v>645</v>
      </c>
      <c r="D21" s="48">
        <v>154</v>
      </c>
      <c r="E21" s="48">
        <v>99</v>
      </c>
      <c r="F21" s="48">
        <v>47</v>
      </c>
      <c r="G21" s="48">
        <v>34</v>
      </c>
      <c r="H21" s="69">
        <v>1073</v>
      </c>
      <c r="J21" s="47" t="s">
        <v>80</v>
      </c>
      <c r="K21" s="49">
        <v>8.7604846225535896E-2</v>
      </c>
      <c r="L21" s="49">
        <v>0.60111835973904904</v>
      </c>
      <c r="M21" s="49">
        <v>0.14352283317800599</v>
      </c>
      <c r="N21" s="49">
        <v>9.2264678471575004E-2</v>
      </c>
      <c r="O21" s="49">
        <v>4.3802423112767899E-2</v>
      </c>
      <c r="P21" s="49">
        <v>3.1686859273066199E-2</v>
      </c>
      <c r="Q21" s="70">
        <v>1</v>
      </c>
    </row>
    <row r="22" spans="1:17" x14ac:dyDescent="0.25">
      <c r="A22" s="47" t="s">
        <v>81</v>
      </c>
      <c r="B22" s="48">
        <v>107</v>
      </c>
      <c r="C22" s="48">
        <v>519</v>
      </c>
      <c r="D22" s="48">
        <v>114</v>
      </c>
      <c r="E22" s="48">
        <v>75</v>
      </c>
      <c r="F22" s="48">
        <v>39</v>
      </c>
      <c r="G22" s="48">
        <v>22</v>
      </c>
      <c r="H22" s="69">
        <v>876</v>
      </c>
      <c r="J22" s="47" t="s">
        <v>81</v>
      </c>
      <c r="K22" s="49">
        <v>0.122146118721461</v>
      </c>
      <c r="L22" s="49">
        <v>0.59246575342465801</v>
      </c>
      <c r="M22" s="49">
        <v>0.13013698630136999</v>
      </c>
      <c r="N22" s="49">
        <v>8.5616438356164407E-2</v>
      </c>
      <c r="O22" s="49">
        <v>4.4520547945205498E-2</v>
      </c>
      <c r="P22" s="49">
        <v>2.51141552511416E-2</v>
      </c>
      <c r="Q22" s="70">
        <v>1</v>
      </c>
    </row>
    <row r="23" spans="1:17" x14ac:dyDescent="0.25">
      <c r="A23" s="47" t="s">
        <v>82</v>
      </c>
      <c r="B23" s="48">
        <v>50</v>
      </c>
      <c r="C23" s="48">
        <v>253</v>
      </c>
      <c r="D23" s="48">
        <v>57</v>
      </c>
      <c r="E23" s="48">
        <v>44</v>
      </c>
      <c r="F23" s="48">
        <v>14</v>
      </c>
      <c r="G23" s="48">
        <v>7</v>
      </c>
      <c r="H23" s="69">
        <v>425</v>
      </c>
      <c r="J23" s="47" t="s">
        <v>82</v>
      </c>
      <c r="K23" s="49">
        <v>0.11764705882352899</v>
      </c>
      <c r="L23" s="49">
        <v>0.59529411764705897</v>
      </c>
      <c r="M23" s="49">
        <v>0.13411764705882401</v>
      </c>
      <c r="N23" s="49">
        <v>0.10352941176470599</v>
      </c>
      <c r="O23" s="49">
        <v>3.2941176470588203E-2</v>
      </c>
      <c r="P23" s="49">
        <v>1.6470588235294101E-2</v>
      </c>
      <c r="Q23" s="70">
        <v>1</v>
      </c>
    </row>
    <row r="24" spans="1:17" x14ac:dyDescent="0.25">
      <c r="A24" s="47" t="s">
        <v>83</v>
      </c>
      <c r="B24" s="48">
        <v>17</v>
      </c>
      <c r="C24" s="48">
        <v>78</v>
      </c>
      <c r="D24" s="48">
        <v>18</v>
      </c>
      <c r="E24" s="48">
        <v>10</v>
      </c>
      <c r="F24" s="48">
        <v>10</v>
      </c>
      <c r="G24" s="48">
        <v>4</v>
      </c>
      <c r="H24" s="69">
        <v>137</v>
      </c>
      <c r="J24" s="47" t="s">
        <v>83</v>
      </c>
      <c r="K24" s="49">
        <v>0.124087591240876</v>
      </c>
      <c r="L24" s="49">
        <v>0.56934306569343096</v>
      </c>
      <c r="M24" s="49">
        <v>0.13138686131386901</v>
      </c>
      <c r="N24" s="49">
        <v>7.2992700729927001E-2</v>
      </c>
      <c r="O24" s="49">
        <v>7.2992700729927001E-2</v>
      </c>
      <c r="P24" s="49">
        <v>2.9197080291970798E-2</v>
      </c>
      <c r="Q24" s="70">
        <v>1</v>
      </c>
    </row>
    <row r="25" spans="1:17" x14ac:dyDescent="0.25">
      <c r="A25" s="47" t="s">
        <v>84</v>
      </c>
      <c r="B25" s="48">
        <v>938</v>
      </c>
      <c r="C25" s="48">
        <v>6259</v>
      </c>
      <c r="D25" s="48">
        <v>1630</v>
      </c>
      <c r="E25" s="48">
        <v>1190</v>
      </c>
      <c r="F25" s="48">
        <v>628</v>
      </c>
      <c r="G25" s="48">
        <v>420</v>
      </c>
      <c r="H25" s="69">
        <v>11065</v>
      </c>
      <c r="J25" s="47" t="s">
        <v>84</v>
      </c>
      <c r="K25" s="49">
        <v>8.4771802982376895E-2</v>
      </c>
      <c r="L25" s="49">
        <v>0.56565747853592396</v>
      </c>
      <c r="M25" s="49">
        <v>0.14731134206958901</v>
      </c>
      <c r="N25" s="49">
        <v>0.107546317216448</v>
      </c>
      <c r="O25" s="49">
        <v>5.6755535472209698E-2</v>
      </c>
      <c r="P25" s="49">
        <v>3.7957523723452298E-2</v>
      </c>
      <c r="Q25" s="70">
        <v>1</v>
      </c>
    </row>
    <row r="26" spans="1:17" x14ac:dyDescent="0.25">
      <c r="A26" s="71" t="s">
        <v>75</v>
      </c>
      <c r="B26" s="72">
        <v>348</v>
      </c>
      <c r="C26" s="72">
        <v>2023</v>
      </c>
      <c r="D26" s="72">
        <v>537</v>
      </c>
      <c r="E26" s="72">
        <v>376</v>
      </c>
      <c r="F26" s="72">
        <v>194</v>
      </c>
      <c r="G26" s="72">
        <v>150</v>
      </c>
      <c r="H26" s="73">
        <v>3628</v>
      </c>
      <c r="J26" s="71" t="s">
        <v>75</v>
      </c>
      <c r="K26" s="74">
        <v>9.5920617420066107E-2</v>
      </c>
      <c r="L26" s="74">
        <v>0.55760749724365999</v>
      </c>
      <c r="M26" s="74">
        <v>0.148015435501654</v>
      </c>
      <c r="N26" s="74">
        <v>0.103638368246968</v>
      </c>
      <c r="O26" s="74">
        <v>5.3472987872105797E-2</v>
      </c>
      <c r="P26" s="74">
        <v>4.1345093715545803E-2</v>
      </c>
      <c r="Q26" s="75">
        <v>1</v>
      </c>
    </row>
    <row r="27" spans="1:17" x14ac:dyDescent="0.25">
      <c r="Q27" s="51" t="s">
        <v>86</v>
      </c>
    </row>
    <row r="28" spans="1:17" x14ac:dyDescent="0.25">
      <c r="A28" s="256" t="s">
        <v>422</v>
      </c>
      <c r="B28" s="254"/>
      <c r="C28" s="254"/>
      <c r="D28" s="254"/>
      <c r="E28" s="254"/>
      <c r="F28" s="254"/>
      <c r="G28" s="254"/>
      <c r="H28" s="254"/>
      <c r="J28" s="179"/>
      <c r="K28" s="179"/>
      <c r="L28" s="179"/>
      <c r="M28" s="179"/>
    </row>
    <row r="30" spans="1:17" x14ac:dyDescent="0.25">
      <c r="A30" s="168" t="s">
        <v>85</v>
      </c>
    </row>
    <row r="31" spans="1:17" ht="14.45" customHeight="1" x14ac:dyDescent="0.25">
      <c r="A31" s="235" t="s">
        <v>528</v>
      </c>
      <c r="B31" s="244"/>
      <c r="C31" s="244"/>
      <c r="D31" s="244"/>
      <c r="E31" s="244"/>
      <c r="F31" s="244"/>
      <c r="G31" s="244"/>
      <c r="H31" s="244"/>
    </row>
    <row r="32" spans="1:17" x14ac:dyDescent="0.25">
      <c r="A32" s="244"/>
      <c r="B32" s="244"/>
      <c r="C32" s="244"/>
      <c r="D32" s="244"/>
      <c r="E32" s="244"/>
      <c r="F32" s="244"/>
      <c r="G32" s="244"/>
      <c r="H32" s="244"/>
    </row>
    <row r="33" spans="1:8" x14ac:dyDescent="0.25">
      <c r="A33" s="244"/>
      <c r="B33" s="244"/>
      <c r="C33" s="244"/>
      <c r="D33" s="244"/>
      <c r="E33" s="244"/>
      <c r="F33" s="244"/>
      <c r="G33" s="244"/>
      <c r="H33" s="244"/>
    </row>
    <row r="34" spans="1:8" x14ac:dyDescent="0.25">
      <c r="A34" s="235" t="s">
        <v>88</v>
      </c>
      <c r="B34" s="236"/>
      <c r="C34" s="236"/>
      <c r="D34" s="236"/>
      <c r="E34" s="236"/>
      <c r="F34" s="236"/>
      <c r="G34" s="236"/>
      <c r="H34" s="236"/>
    </row>
    <row r="35" spans="1:8" x14ac:dyDescent="0.25">
      <c r="A35" s="236"/>
      <c r="B35" s="236"/>
      <c r="C35" s="236"/>
      <c r="D35" s="236"/>
      <c r="E35" s="236"/>
      <c r="F35" s="236"/>
      <c r="G35" s="236"/>
      <c r="H35" s="236"/>
    </row>
  </sheetData>
  <mergeCells count="8">
    <mergeCell ref="A28:H28"/>
    <mergeCell ref="A31:H33"/>
    <mergeCell ref="A34:H35"/>
    <mergeCell ref="A1:H1"/>
    <mergeCell ref="A3:A4"/>
    <mergeCell ref="B3:H3"/>
    <mergeCell ref="J3:J4"/>
    <mergeCell ref="K3:Q3"/>
  </mergeCells>
  <pageMargins left="0.7" right="0.7" top="0.75" bottom="0.75" header="0.3" footer="0.3"/>
  <pageSetup paperSize="9" orientation="portrait"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F5019-E0D3-492D-B1E2-4C2147D93DCB}">
  <dimension ref="A1:H20"/>
  <sheetViews>
    <sheetView workbookViewId="0">
      <selection sqref="A1:G1"/>
    </sheetView>
  </sheetViews>
  <sheetFormatPr defaultColWidth="10.85546875" defaultRowHeight="15" x14ac:dyDescent="0.25"/>
  <cols>
    <col min="1" max="1" width="17.7109375" style="166" customWidth="1"/>
    <col min="2" max="16384" width="10.85546875" style="166"/>
  </cols>
  <sheetData>
    <row r="1" spans="1:8" ht="29.45" customHeight="1" x14ac:dyDescent="0.25">
      <c r="A1" s="232" t="s">
        <v>434</v>
      </c>
      <c r="B1" s="233"/>
      <c r="C1" s="233"/>
      <c r="D1" s="233"/>
      <c r="E1" s="233"/>
      <c r="F1" s="233"/>
      <c r="G1" s="233"/>
      <c r="H1" s="30" t="str">
        <f>HYPERLINK("#'Index'!A1", "Index")</f>
        <v>Index</v>
      </c>
    </row>
    <row r="3" spans="1:8" x14ac:dyDescent="0.25">
      <c r="A3" s="167" t="s">
        <v>49</v>
      </c>
      <c r="B3" s="5" t="s">
        <v>54</v>
      </c>
      <c r="C3" s="5" t="s">
        <v>55</v>
      </c>
      <c r="D3" s="5" t="s">
        <v>56</v>
      </c>
      <c r="E3" s="5" t="s">
        <v>57</v>
      </c>
      <c r="F3" s="5" t="s">
        <v>58</v>
      </c>
      <c r="G3" s="5" t="s">
        <v>298</v>
      </c>
      <c r="H3" s="5" t="s">
        <v>218</v>
      </c>
    </row>
    <row r="4" spans="1:8" x14ac:dyDescent="0.25">
      <c r="A4" s="6" t="s">
        <v>59</v>
      </c>
      <c r="B4" s="7">
        <v>33</v>
      </c>
      <c r="C4" s="7">
        <v>135</v>
      </c>
      <c r="D4" s="7">
        <v>175</v>
      </c>
      <c r="E4" s="7">
        <v>192</v>
      </c>
      <c r="F4" s="7">
        <v>218</v>
      </c>
      <c r="G4" s="7">
        <v>269</v>
      </c>
      <c r="H4" s="7">
        <v>494</v>
      </c>
    </row>
    <row r="5" spans="1:8" x14ac:dyDescent="0.25">
      <c r="A5" s="6" t="s">
        <v>60</v>
      </c>
      <c r="B5" s="7">
        <v>0</v>
      </c>
      <c r="C5" s="7">
        <v>2</v>
      </c>
      <c r="D5" s="7">
        <v>1</v>
      </c>
      <c r="E5" s="7">
        <v>0</v>
      </c>
      <c r="F5" s="7">
        <v>0</v>
      </c>
      <c r="G5" s="7">
        <v>0</v>
      </c>
      <c r="H5" s="7">
        <v>2</v>
      </c>
    </row>
    <row r="6" spans="1:8" x14ac:dyDescent="0.25">
      <c r="A6" s="167" t="s">
        <v>61</v>
      </c>
      <c r="B6" s="167">
        <v>33</v>
      </c>
      <c r="C6" s="167">
        <v>137</v>
      </c>
      <c r="D6" s="167">
        <v>176</v>
      </c>
      <c r="E6" s="167">
        <v>192</v>
      </c>
      <c r="F6" s="167">
        <v>218</v>
      </c>
      <c r="G6" s="167">
        <v>269</v>
      </c>
      <c r="H6" s="167">
        <v>496</v>
      </c>
    </row>
    <row r="9" spans="1:8" x14ac:dyDescent="0.25">
      <c r="A9" s="167" t="s">
        <v>49</v>
      </c>
      <c r="B9" s="5" t="s">
        <v>54</v>
      </c>
      <c r="C9" s="5" t="s">
        <v>55</v>
      </c>
      <c r="D9" s="5" t="s">
        <v>56</v>
      </c>
      <c r="E9" s="5" t="s">
        <v>57</v>
      </c>
      <c r="F9" s="5" t="s">
        <v>58</v>
      </c>
      <c r="G9" s="5" t="s">
        <v>298</v>
      </c>
      <c r="H9" s="5" t="s">
        <v>218</v>
      </c>
    </row>
    <row r="10" spans="1:8" x14ac:dyDescent="0.25">
      <c r="A10" s="6" t="s">
        <v>59</v>
      </c>
      <c r="B10" s="54">
        <v>1</v>
      </c>
      <c r="C10" s="54">
        <v>0.98540145985401495</v>
      </c>
      <c r="D10" s="54">
        <v>0.99431818181818199</v>
      </c>
      <c r="E10" s="54">
        <v>1</v>
      </c>
      <c r="F10" s="54">
        <v>1</v>
      </c>
      <c r="G10" s="54">
        <v>1</v>
      </c>
      <c r="H10" s="54">
        <v>0.99596774193548399</v>
      </c>
    </row>
    <row r="11" spans="1:8" x14ac:dyDescent="0.25">
      <c r="A11" s="6" t="s">
        <v>60</v>
      </c>
      <c r="B11" s="54">
        <v>0</v>
      </c>
      <c r="C11" s="54">
        <v>1.4598540145985399E-2</v>
      </c>
      <c r="D11" s="54">
        <v>5.6818181818181802E-3</v>
      </c>
      <c r="E11" s="54">
        <v>0</v>
      </c>
      <c r="F11" s="54">
        <v>0</v>
      </c>
      <c r="G11" s="54">
        <v>0</v>
      </c>
      <c r="H11" s="54" t="s">
        <v>183</v>
      </c>
    </row>
    <row r="12" spans="1:8" x14ac:dyDescent="0.25">
      <c r="A12" s="167" t="s">
        <v>61</v>
      </c>
      <c r="B12" s="55">
        <v>1</v>
      </c>
      <c r="C12" s="55">
        <v>1</v>
      </c>
      <c r="D12" s="55">
        <v>1</v>
      </c>
      <c r="E12" s="55">
        <v>1</v>
      </c>
      <c r="F12" s="55">
        <v>1</v>
      </c>
      <c r="G12" s="55">
        <v>1</v>
      </c>
      <c r="H12" s="55">
        <v>1</v>
      </c>
    </row>
    <row r="13" spans="1:8" x14ac:dyDescent="0.25">
      <c r="H13" s="31" t="s">
        <v>86</v>
      </c>
    </row>
    <row r="14" spans="1:8" x14ac:dyDescent="0.25">
      <c r="A14" s="165" t="s">
        <v>85</v>
      </c>
      <c r="B14" s="165"/>
      <c r="C14" s="165"/>
      <c r="D14" s="165"/>
      <c r="E14" s="165"/>
      <c r="F14" s="165"/>
      <c r="G14" s="165"/>
      <c r="H14" s="165"/>
    </row>
    <row r="15" spans="1:8" ht="14.45" customHeight="1" x14ac:dyDescent="0.25">
      <c r="A15" s="231" t="s">
        <v>403</v>
      </c>
      <c r="B15" s="231"/>
      <c r="C15" s="231"/>
      <c r="D15" s="231"/>
      <c r="E15" s="231"/>
      <c r="F15" s="231"/>
      <c r="G15" s="231"/>
      <c r="H15" s="231"/>
    </row>
    <row r="16" spans="1:8" ht="14.45" customHeight="1" x14ac:dyDescent="0.25">
      <c r="A16" s="250" t="s">
        <v>443</v>
      </c>
      <c r="B16" s="250"/>
      <c r="C16" s="250"/>
      <c r="D16" s="250"/>
      <c r="E16" s="250"/>
      <c r="F16" s="250"/>
      <c r="G16" s="250"/>
      <c r="H16" s="250"/>
    </row>
    <row r="17" spans="1:8" x14ac:dyDescent="0.25">
      <c r="A17" s="250"/>
      <c r="B17" s="250"/>
      <c r="C17" s="250"/>
      <c r="D17" s="250"/>
      <c r="E17" s="250"/>
      <c r="F17" s="250"/>
      <c r="G17" s="250"/>
      <c r="H17" s="250"/>
    </row>
    <row r="18" spans="1:8" x14ac:dyDescent="0.25">
      <c r="A18" s="250"/>
      <c r="B18" s="250"/>
      <c r="C18" s="250"/>
      <c r="D18" s="250"/>
      <c r="E18" s="250"/>
      <c r="F18" s="250"/>
      <c r="G18" s="250"/>
      <c r="H18" s="250"/>
    </row>
    <row r="19" spans="1:8" x14ac:dyDescent="0.25">
      <c r="A19" s="250"/>
      <c r="B19" s="250"/>
      <c r="C19" s="250"/>
      <c r="D19" s="250"/>
      <c r="E19" s="250"/>
      <c r="F19" s="250"/>
      <c r="G19" s="250"/>
      <c r="H19" s="250"/>
    </row>
    <row r="20" spans="1:8" x14ac:dyDescent="0.25">
      <c r="A20" s="250"/>
      <c r="B20" s="250"/>
      <c r="C20" s="250"/>
      <c r="D20" s="250"/>
      <c r="E20" s="250"/>
      <c r="F20" s="250"/>
      <c r="G20" s="250"/>
      <c r="H20" s="250"/>
    </row>
  </sheetData>
  <mergeCells count="3">
    <mergeCell ref="A1:G1"/>
    <mergeCell ref="A15:H15"/>
    <mergeCell ref="A16:H20"/>
  </mergeCells>
  <pageMargins left="0.7" right="0.7" top="0.75" bottom="0.75" header="0.3" footer="0.3"/>
  <pageSetup paperSize="9" orientation="portrait"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2B0DA-3BB3-4CD4-9702-ADB04B17FC1F}">
  <dimension ref="A1:H30"/>
  <sheetViews>
    <sheetView workbookViewId="0">
      <selection sqref="A1:G1"/>
    </sheetView>
  </sheetViews>
  <sheetFormatPr defaultColWidth="10.85546875" defaultRowHeight="15" x14ac:dyDescent="0.25"/>
  <cols>
    <col min="1" max="1" width="30.7109375" style="166" customWidth="1"/>
    <col min="2" max="16384" width="10.85546875" style="166"/>
  </cols>
  <sheetData>
    <row r="1" spans="1:8" ht="29.45" customHeight="1" x14ac:dyDescent="0.25">
      <c r="A1" s="232" t="s">
        <v>435</v>
      </c>
      <c r="B1" s="233"/>
      <c r="C1" s="233"/>
      <c r="D1" s="233"/>
      <c r="E1" s="233"/>
      <c r="F1" s="233"/>
      <c r="G1" s="233"/>
      <c r="H1" s="30" t="str">
        <f>HYPERLINK("#'Index'!A1", "Index")</f>
        <v>Index</v>
      </c>
    </row>
    <row r="3" spans="1:8" x14ac:dyDescent="0.25">
      <c r="A3" s="167" t="s">
        <v>62</v>
      </c>
      <c r="B3" s="5" t="s">
        <v>54</v>
      </c>
      <c r="C3" s="5" t="s">
        <v>55</v>
      </c>
      <c r="D3" s="5" t="s">
        <v>56</v>
      </c>
      <c r="E3" s="5" t="s">
        <v>57</v>
      </c>
      <c r="F3" s="5" t="s">
        <v>58</v>
      </c>
      <c r="G3" s="5" t="s">
        <v>298</v>
      </c>
      <c r="H3" s="5" t="s">
        <v>218</v>
      </c>
    </row>
    <row r="4" spans="1:8" x14ac:dyDescent="0.25">
      <c r="A4" s="6" t="s">
        <v>63</v>
      </c>
      <c r="B4" s="7">
        <v>0</v>
      </c>
      <c r="C4" s="7">
        <v>0</v>
      </c>
      <c r="D4" s="7">
        <v>1</v>
      </c>
      <c r="E4" s="7">
        <v>3</v>
      </c>
      <c r="F4" s="7">
        <v>1</v>
      </c>
      <c r="G4" s="7">
        <v>2</v>
      </c>
      <c r="H4" s="7">
        <v>3</v>
      </c>
    </row>
    <row r="5" spans="1:8" x14ac:dyDescent="0.25">
      <c r="A5" s="6" t="s">
        <v>64</v>
      </c>
      <c r="B5" s="7">
        <v>32</v>
      </c>
      <c r="C5" s="7">
        <v>117</v>
      </c>
      <c r="D5" s="7">
        <v>157</v>
      </c>
      <c r="E5" s="7">
        <v>173</v>
      </c>
      <c r="F5" s="7">
        <v>199</v>
      </c>
      <c r="G5" s="7">
        <v>246</v>
      </c>
      <c r="H5" s="7">
        <v>452</v>
      </c>
    </row>
    <row r="6" spans="1:8" x14ac:dyDescent="0.25">
      <c r="A6" s="6" t="s">
        <v>65</v>
      </c>
      <c r="B6" s="7">
        <v>1</v>
      </c>
      <c r="C6" s="7">
        <v>15</v>
      </c>
      <c r="D6" s="7">
        <v>11</v>
      </c>
      <c r="E6" s="7">
        <v>9</v>
      </c>
      <c r="F6" s="7">
        <v>12</v>
      </c>
      <c r="G6" s="7">
        <v>18</v>
      </c>
      <c r="H6" s="7">
        <v>19</v>
      </c>
    </row>
    <row r="7" spans="1:8" x14ac:dyDescent="0.25">
      <c r="A7" s="6" t="s">
        <v>66</v>
      </c>
      <c r="B7" s="7">
        <v>0</v>
      </c>
      <c r="C7" s="7">
        <v>0</v>
      </c>
      <c r="D7" s="7">
        <v>4</v>
      </c>
      <c r="E7" s="7">
        <v>3</v>
      </c>
      <c r="F7" s="7">
        <v>3</v>
      </c>
      <c r="G7" s="7">
        <v>0</v>
      </c>
      <c r="H7" s="7">
        <v>5</v>
      </c>
    </row>
    <row r="8" spans="1:8" x14ac:dyDescent="0.25">
      <c r="A8" s="6" t="s">
        <v>67</v>
      </c>
      <c r="B8" s="7">
        <v>0</v>
      </c>
      <c r="C8" s="7">
        <v>3</v>
      </c>
      <c r="D8" s="7">
        <v>1</v>
      </c>
      <c r="E8" s="7">
        <v>3</v>
      </c>
      <c r="F8" s="7">
        <v>2</v>
      </c>
      <c r="G8" s="7">
        <v>2</v>
      </c>
      <c r="H8" s="7">
        <v>3</v>
      </c>
    </row>
    <row r="9" spans="1:8" x14ac:dyDescent="0.25">
      <c r="A9" s="6" t="s">
        <v>134</v>
      </c>
      <c r="B9" s="7">
        <v>0</v>
      </c>
      <c r="C9" s="7">
        <v>2</v>
      </c>
      <c r="D9" s="7">
        <v>2</v>
      </c>
      <c r="E9" s="7">
        <v>1</v>
      </c>
      <c r="F9" s="7">
        <v>1</v>
      </c>
      <c r="G9" s="7">
        <v>1</v>
      </c>
      <c r="H9" s="7">
        <v>14</v>
      </c>
    </row>
    <row r="10" spans="1:8" x14ac:dyDescent="0.25">
      <c r="A10" s="167" t="s">
        <v>61</v>
      </c>
      <c r="B10" s="167">
        <v>33</v>
      </c>
      <c r="C10" s="167">
        <v>137</v>
      </c>
      <c r="D10" s="167">
        <v>176</v>
      </c>
      <c r="E10" s="167">
        <v>192</v>
      </c>
      <c r="F10" s="167">
        <v>218</v>
      </c>
      <c r="G10" s="167">
        <v>269</v>
      </c>
      <c r="H10" s="167">
        <v>496</v>
      </c>
    </row>
    <row r="13" spans="1:8" x14ac:dyDescent="0.25">
      <c r="A13" s="167" t="s">
        <v>62</v>
      </c>
      <c r="B13" s="5" t="s">
        <v>54</v>
      </c>
      <c r="C13" s="5" t="s">
        <v>55</v>
      </c>
      <c r="D13" s="5" t="s">
        <v>56</v>
      </c>
      <c r="E13" s="5" t="s">
        <v>57</v>
      </c>
      <c r="F13" s="5" t="s">
        <v>58</v>
      </c>
      <c r="G13" s="5" t="s">
        <v>298</v>
      </c>
      <c r="H13" s="5" t="s">
        <v>218</v>
      </c>
    </row>
    <row r="14" spans="1:8" x14ac:dyDescent="0.25">
      <c r="A14" s="6" t="s">
        <v>63</v>
      </c>
      <c r="B14" s="54">
        <v>0</v>
      </c>
      <c r="C14" s="54">
        <v>0</v>
      </c>
      <c r="D14" s="54">
        <v>5.6818181818181802E-3</v>
      </c>
      <c r="E14" s="54">
        <v>1.5625E-2</v>
      </c>
      <c r="F14" s="54" t="s">
        <v>183</v>
      </c>
      <c r="G14" s="54">
        <v>7.4349442379182196E-3</v>
      </c>
      <c r="H14" s="54">
        <v>6.0483870967741899E-3</v>
      </c>
    </row>
    <row r="15" spans="1:8" x14ac:dyDescent="0.25">
      <c r="A15" s="6" t="s">
        <v>64</v>
      </c>
      <c r="B15" s="54">
        <v>0.96969696969696995</v>
      </c>
      <c r="C15" s="54">
        <v>0.85401459854014605</v>
      </c>
      <c r="D15" s="54">
        <v>0.89204545454545503</v>
      </c>
      <c r="E15" s="54">
        <v>0.90104166666666696</v>
      </c>
      <c r="F15" s="54">
        <v>0.91284403669724801</v>
      </c>
      <c r="G15" s="54">
        <v>0.91449814126394002</v>
      </c>
      <c r="H15" s="54">
        <v>0.91129032258064502</v>
      </c>
    </row>
    <row r="16" spans="1:8" x14ac:dyDescent="0.25">
      <c r="A16" s="6" t="s">
        <v>65</v>
      </c>
      <c r="B16" s="54">
        <v>3.03030303030303E-2</v>
      </c>
      <c r="C16" s="54">
        <v>0.109489051094891</v>
      </c>
      <c r="D16" s="54">
        <v>6.25E-2</v>
      </c>
      <c r="E16" s="54">
        <v>4.6875E-2</v>
      </c>
      <c r="F16" s="54">
        <v>5.5045871559633003E-2</v>
      </c>
      <c r="G16" s="54">
        <v>6.6914498141263906E-2</v>
      </c>
      <c r="H16" s="54">
        <v>3.8306451612903199E-2</v>
      </c>
    </row>
    <row r="17" spans="1:8" x14ac:dyDescent="0.25">
      <c r="A17" s="6" t="s">
        <v>66</v>
      </c>
      <c r="B17" s="54">
        <v>0</v>
      </c>
      <c r="C17" s="54">
        <v>0</v>
      </c>
      <c r="D17" s="54">
        <v>2.27272727272727E-2</v>
      </c>
      <c r="E17" s="54">
        <v>1.5625E-2</v>
      </c>
      <c r="F17" s="54">
        <v>1.3761467889908299E-2</v>
      </c>
      <c r="G17" s="54">
        <v>0</v>
      </c>
      <c r="H17" s="54">
        <v>1.00806451612903E-2</v>
      </c>
    </row>
    <row r="18" spans="1:8" x14ac:dyDescent="0.25">
      <c r="A18" s="6" t="s">
        <v>67</v>
      </c>
      <c r="B18" s="54">
        <v>0</v>
      </c>
      <c r="C18" s="54">
        <v>2.18978102189781E-2</v>
      </c>
      <c r="D18" s="54">
        <v>5.6818181818181802E-3</v>
      </c>
      <c r="E18" s="54">
        <v>1.5625E-2</v>
      </c>
      <c r="F18" s="54">
        <v>9.1743119266055103E-3</v>
      </c>
      <c r="G18" s="54">
        <v>7.4349442379182196E-3</v>
      </c>
      <c r="H18" s="54">
        <v>6.0483870967741899E-3</v>
      </c>
    </row>
    <row r="19" spans="1:8" x14ac:dyDescent="0.25">
      <c r="A19" s="6" t="s">
        <v>134</v>
      </c>
      <c r="B19" s="54">
        <v>0</v>
      </c>
      <c r="C19" s="54">
        <v>1.4598540145985399E-2</v>
      </c>
      <c r="D19" s="54">
        <v>1.13636363636364E-2</v>
      </c>
      <c r="E19" s="54">
        <v>5.2083333333333296E-3</v>
      </c>
      <c r="F19" s="54" t="s">
        <v>183</v>
      </c>
      <c r="G19" s="54" t="s">
        <v>183</v>
      </c>
      <c r="H19" s="54">
        <v>2.8225806451612899E-2</v>
      </c>
    </row>
    <row r="20" spans="1:8" x14ac:dyDescent="0.25">
      <c r="A20" s="167" t="s">
        <v>61</v>
      </c>
      <c r="B20" s="55">
        <v>1</v>
      </c>
      <c r="C20" s="55">
        <v>1</v>
      </c>
      <c r="D20" s="55">
        <v>1</v>
      </c>
      <c r="E20" s="55">
        <v>1</v>
      </c>
      <c r="F20" s="55">
        <v>1</v>
      </c>
      <c r="G20" s="55">
        <v>1</v>
      </c>
      <c r="H20" s="55">
        <v>1</v>
      </c>
    </row>
    <row r="21" spans="1:8" x14ac:dyDescent="0.25">
      <c r="H21" s="31" t="s">
        <v>86</v>
      </c>
    </row>
    <row r="22" spans="1:8" x14ac:dyDescent="0.25">
      <c r="A22" s="165" t="s">
        <v>85</v>
      </c>
      <c r="B22" s="165"/>
      <c r="C22" s="165"/>
      <c r="D22" s="165"/>
      <c r="E22" s="165"/>
      <c r="F22" s="165"/>
      <c r="G22" s="165"/>
      <c r="H22" s="165"/>
    </row>
    <row r="23" spans="1:8" ht="14.45" customHeight="1" x14ac:dyDescent="0.25">
      <c r="A23" s="231" t="s">
        <v>403</v>
      </c>
      <c r="B23" s="231"/>
      <c r="C23" s="231"/>
      <c r="D23" s="231"/>
      <c r="E23" s="231"/>
      <c r="F23" s="231"/>
      <c r="G23" s="231"/>
      <c r="H23" s="231"/>
    </row>
    <row r="24" spans="1:8" ht="14.45" customHeight="1" x14ac:dyDescent="0.25">
      <c r="A24" s="250" t="s">
        <v>443</v>
      </c>
      <c r="B24" s="250"/>
      <c r="C24" s="250"/>
      <c r="D24" s="250"/>
      <c r="E24" s="250"/>
      <c r="F24" s="250"/>
      <c r="G24" s="250"/>
      <c r="H24" s="250"/>
    </row>
    <row r="25" spans="1:8" x14ac:dyDescent="0.25">
      <c r="A25" s="250"/>
      <c r="B25" s="250"/>
      <c r="C25" s="250"/>
      <c r="D25" s="250"/>
      <c r="E25" s="250"/>
      <c r="F25" s="250"/>
      <c r="G25" s="250"/>
      <c r="H25" s="250"/>
    </row>
    <row r="26" spans="1:8" x14ac:dyDescent="0.25">
      <c r="A26" s="250"/>
      <c r="B26" s="250"/>
      <c r="C26" s="250"/>
      <c r="D26" s="250"/>
      <c r="E26" s="250"/>
      <c r="F26" s="250"/>
      <c r="G26" s="250"/>
      <c r="H26" s="250"/>
    </row>
    <row r="27" spans="1:8" x14ac:dyDescent="0.25">
      <c r="A27" s="250"/>
      <c r="B27" s="250"/>
      <c r="C27" s="250"/>
      <c r="D27" s="250"/>
      <c r="E27" s="250"/>
      <c r="F27" s="250"/>
      <c r="G27" s="250"/>
      <c r="H27" s="250"/>
    </row>
    <row r="28" spans="1:8" ht="14.45" customHeight="1" x14ac:dyDescent="0.25">
      <c r="A28" s="214" t="s">
        <v>181</v>
      </c>
      <c r="B28" s="214"/>
      <c r="C28" s="214"/>
      <c r="D28" s="214"/>
      <c r="E28" s="214"/>
      <c r="F28" s="214"/>
      <c r="G28" s="214"/>
      <c r="H28" s="214"/>
    </row>
    <row r="29" spans="1:8" x14ac:dyDescent="0.25">
      <c r="A29" s="214"/>
      <c r="B29" s="214"/>
      <c r="C29" s="214"/>
      <c r="D29" s="214"/>
      <c r="E29" s="214"/>
      <c r="F29" s="214"/>
      <c r="G29" s="214"/>
      <c r="H29" s="214"/>
    </row>
    <row r="30" spans="1:8" x14ac:dyDescent="0.25">
      <c r="A30" s="214"/>
      <c r="B30" s="214"/>
      <c r="C30" s="214"/>
      <c r="D30" s="214"/>
      <c r="E30" s="214"/>
      <c r="F30" s="214"/>
      <c r="G30" s="214"/>
      <c r="H30" s="214"/>
    </row>
  </sheetData>
  <mergeCells count="4">
    <mergeCell ref="A1:G1"/>
    <mergeCell ref="A23:H23"/>
    <mergeCell ref="A24:H27"/>
    <mergeCell ref="A28:H30"/>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11A1-45EC-495B-B7CD-2825E6E98851}">
  <dimension ref="A1:Q38"/>
  <sheetViews>
    <sheetView workbookViewId="0">
      <selection sqref="A1:H1"/>
    </sheetView>
  </sheetViews>
  <sheetFormatPr defaultColWidth="11.42578125" defaultRowHeight="15" x14ac:dyDescent="0.25"/>
  <cols>
    <col min="1" max="1" width="20.7109375" style="85" customWidth="1"/>
    <col min="2" max="8" width="13.7109375" style="85" customWidth="1"/>
    <col min="9" max="9" width="11.42578125" style="85"/>
    <col min="10" max="10" width="20.7109375" style="85" customWidth="1"/>
    <col min="11" max="17" width="13.7109375" style="85" customWidth="1"/>
    <col min="18" max="16384" width="11.42578125" style="85"/>
  </cols>
  <sheetData>
    <row r="1" spans="1:17" ht="29.25" customHeight="1" x14ac:dyDescent="0.25">
      <c r="A1" s="209" t="s">
        <v>323</v>
      </c>
      <c r="B1" s="210"/>
      <c r="C1" s="210"/>
      <c r="D1" s="210"/>
      <c r="E1" s="210"/>
      <c r="F1" s="210"/>
      <c r="G1" s="210"/>
      <c r="H1" s="210"/>
      <c r="I1" s="103" t="str">
        <f>HYPERLINK("#'Index'!A1", "Index")</f>
        <v>Index</v>
      </c>
    </row>
    <row r="3" spans="1:17" x14ac:dyDescent="0.25">
      <c r="A3" s="216" t="s">
        <v>72</v>
      </c>
      <c r="B3" s="217" t="s">
        <v>70</v>
      </c>
      <c r="C3" s="217"/>
      <c r="D3" s="217"/>
      <c r="E3" s="217"/>
      <c r="F3" s="217"/>
      <c r="G3" s="217"/>
      <c r="H3" s="217"/>
      <c r="J3" s="216" t="s">
        <v>72</v>
      </c>
      <c r="K3" s="217" t="s">
        <v>71</v>
      </c>
      <c r="L3" s="217"/>
      <c r="M3" s="217"/>
      <c r="N3" s="217"/>
      <c r="O3" s="217"/>
      <c r="P3" s="217"/>
      <c r="Q3" s="217"/>
    </row>
    <row r="4" spans="1:17" ht="38.25" x14ac:dyDescent="0.25">
      <c r="A4" s="216" t="s">
        <v>132</v>
      </c>
      <c r="B4" s="112" t="s">
        <v>63</v>
      </c>
      <c r="C4" s="112" t="s">
        <v>64</v>
      </c>
      <c r="D4" s="112" t="s">
        <v>65</v>
      </c>
      <c r="E4" s="112" t="s">
        <v>66</v>
      </c>
      <c r="F4" s="112" t="s">
        <v>67</v>
      </c>
      <c r="G4" s="20" t="s">
        <v>324</v>
      </c>
      <c r="H4" s="112" t="s">
        <v>61</v>
      </c>
      <c r="J4" s="216" t="s">
        <v>132</v>
      </c>
      <c r="K4" s="112" t="s">
        <v>63</v>
      </c>
      <c r="L4" s="112" t="s">
        <v>64</v>
      </c>
      <c r="M4" s="112" t="s">
        <v>65</v>
      </c>
      <c r="N4" s="112" t="s">
        <v>66</v>
      </c>
      <c r="O4" s="112" t="s">
        <v>67</v>
      </c>
      <c r="P4" s="20" t="s">
        <v>324</v>
      </c>
      <c r="Q4" s="112" t="s">
        <v>61</v>
      </c>
    </row>
    <row r="5" spans="1:17" x14ac:dyDescent="0.25">
      <c r="A5" s="36" t="s">
        <v>73</v>
      </c>
      <c r="B5" s="106">
        <v>0</v>
      </c>
      <c r="C5" s="106">
        <v>0</v>
      </c>
      <c r="D5" s="106">
        <v>0</v>
      </c>
      <c r="E5" s="106">
        <v>5</v>
      </c>
      <c r="F5" s="106">
        <v>15</v>
      </c>
      <c r="G5" s="106">
        <v>0</v>
      </c>
      <c r="H5" s="117">
        <v>20</v>
      </c>
      <c r="J5" s="36" t="s">
        <v>73</v>
      </c>
      <c r="K5" s="15">
        <v>0</v>
      </c>
      <c r="L5" s="15">
        <v>0</v>
      </c>
      <c r="M5" s="15">
        <v>0</v>
      </c>
      <c r="N5" s="15">
        <v>0.25</v>
      </c>
      <c r="O5" s="15">
        <v>0.75</v>
      </c>
      <c r="P5" s="15">
        <v>0</v>
      </c>
      <c r="Q5" s="21">
        <v>1</v>
      </c>
    </row>
    <row r="6" spans="1:17" x14ac:dyDescent="0.25">
      <c r="A6" s="36" t="s">
        <v>74</v>
      </c>
      <c r="B6" s="106">
        <v>0</v>
      </c>
      <c r="C6" s="106">
        <v>0</v>
      </c>
      <c r="D6" s="106">
        <v>1</v>
      </c>
      <c r="E6" s="106">
        <v>3</v>
      </c>
      <c r="F6" s="106">
        <v>127</v>
      </c>
      <c r="G6" s="106">
        <v>0</v>
      </c>
      <c r="H6" s="117">
        <v>131</v>
      </c>
      <c r="J6" s="36" t="s">
        <v>74</v>
      </c>
      <c r="K6" s="15">
        <v>0</v>
      </c>
      <c r="L6" s="15">
        <v>0</v>
      </c>
      <c r="M6" s="15">
        <v>7.63358778625954E-3</v>
      </c>
      <c r="N6" s="15">
        <v>2.2900763358778602E-2</v>
      </c>
      <c r="O6" s="15">
        <v>0.969465648854962</v>
      </c>
      <c r="P6" s="15">
        <v>0</v>
      </c>
      <c r="Q6" s="21">
        <v>1</v>
      </c>
    </row>
    <row r="7" spans="1:17" x14ac:dyDescent="0.25">
      <c r="A7" s="118" t="s">
        <v>75</v>
      </c>
      <c r="B7" s="119">
        <v>0</v>
      </c>
      <c r="C7" s="119">
        <v>0</v>
      </c>
      <c r="D7" s="119">
        <v>0</v>
      </c>
      <c r="E7" s="119">
        <v>0</v>
      </c>
      <c r="F7" s="119">
        <v>0</v>
      </c>
      <c r="G7" s="119">
        <v>0</v>
      </c>
      <c r="H7" s="120">
        <v>0</v>
      </c>
      <c r="J7" s="118" t="s">
        <v>75</v>
      </c>
      <c r="K7" s="16" t="s">
        <v>89</v>
      </c>
      <c r="L7" s="16" t="s">
        <v>89</v>
      </c>
      <c r="M7" s="16" t="s">
        <v>89</v>
      </c>
      <c r="N7" s="16" t="s">
        <v>89</v>
      </c>
      <c r="O7" s="16" t="s">
        <v>89</v>
      </c>
      <c r="P7" s="16" t="s">
        <v>89</v>
      </c>
      <c r="Q7" s="16" t="s">
        <v>89</v>
      </c>
    </row>
    <row r="9" spans="1:17" ht="38.25" x14ac:dyDescent="0.25">
      <c r="A9" s="104" t="s">
        <v>76</v>
      </c>
      <c r="B9" s="112" t="s">
        <v>63</v>
      </c>
      <c r="C9" s="112" t="s">
        <v>64</v>
      </c>
      <c r="D9" s="112" t="s">
        <v>65</v>
      </c>
      <c r="E9" s="112" t="s">
        <v>66</v>
      </c>
      <c r="F9" s="112" t="s">
        <v>67</v>
      </c>
      <c r="G9" s="20" t="s">
        <v>324</v>
      </c>
      <c r="H9" s="112" t="s">
        <v>61</v>
      </c>
      <c r="J9" s="104" t="s">
        <v>76</v>
      </c>
      <c r="K9" s="112" t="s">
        <v>63</v>
      </c>
      <c r="L9" s="112" t="s">
        <v>64</v>
      </c>
      <c r="M9" s="112" t="s">
        <v>65</v>
      </c>
      <c r="N9" s="112" t="s">
        <v>66</v>
      </c>
      <c r="O9" s="112" t="s">
        <v>67</v>
      </c>
      <c r="P9" s="20" t="s">
        <v>324</v>
      </c>
      <c r="Q9" s="112" t="s">
        <v>61</v>
      </c>
    </row>
    <row r="10" spans="1:17" x14ac:dyDescent="0.25">
      <c r="A10" s="36" t="s">
        <v>135</v>
      </c>
      <c r="B10" s="106">
        <v>0</v>
      </c>
      <c r="C10" s="106">
        <v>0</v>
      </c>
      <c r="D10" s="106">
        <v>0</v>
      </c>
      <c r="E10" s="106">
        <v>0</v>
      </c>
      <c r="F10" s="106">
        <v>7</v>
      </c>
      <c r="G10" s="106">
        <v>0</v>
      </c>
      <c r="H10" s="117">
        <v>7</v>
      </c>
      <c r="J10" s="36" t="s">
        <v>135</v>
      </c>
      <c r="K10" s="15">
        <v>0</v>
      </c>
      <c r="L10" s="15">
        <v>0</v>
      </c>
      <c r="M10" s="15">
        <v>0</v>
      </c>
      <c r="N10" s="15">
        <v>0</v>
      </c>
      <c r="O10" s="15">
        <v>1</v>
      </c>
      <c r="P10" s="15">
        <v>0</v>
      </c>
      <c r="Q10" s="21">
        <v>1</v>
      </c>
    </row>
    <row r="11" spans="1:17" x14ac:dyDescent="0.25">
      <c r="A11" s="36" t="s">
        <v>136</v>
      </c>
      <c r="B11" s="106">
        <v>0</v>
      </c>
      <c r="C11" s="106">
        <v>0</v>
      </c>
      <c r="D11" s="106">
        <v>0</v>
      </c>
      <c r="E11" s="106">
        <v>0</v>
      </c>
      <c r="F11" s="106">
        <v>30</v>
      </c>
      <c r="G11" s="106">
        <v>0</v>
      </c>
      <c r="H11" s="117">
        <v>30</v>
      </c>
      <c r="J11" s="36" t="s">
        <v>136</v>
      </c>
      <c r="K11" s="15">
        <v>0</v>
      </c>
      <c r="L11" s="15">
        <v>0</v>
      </c>
      <c r="M11" s="15">
        <v>0</v>
      </c>
      <c r="N11" s="15">
        <v>0</v>
      </c>
      <c r="O11" s="15">
        <v>1</v>
      </c>
      <c r="P11" s="15">
        <v>0</v>
      </c>
      <c r="Q11" s="21">
        <v>1</v>
      </c>
    </row>
    <row r="12" spans="1:17" x14ac:dyDescent="0.25">
      <c r="A12" s="36" t="s">
        <v>137</v>
      </c>
      <c r="B12" s="106">
        <v>0</v>
      </c>
      <c r="C12" s="106">
        <v>0</v>
      </c>
      <c r="D12" s="106">
        <v>0</v>
      </c>
      <c r="E12" s="106">
        <v>3</v>
      </c>
      <c r="F12" s="106">
        <v>44</v>
      </c>
      <c r="G12" s="106">
        <v>0</v>
      </c>
      <c r="H12" s="117">
        <v>47</v>
      </c>
      <c r="J12" s="36" t="s">
        <v>137</v>
      </c>
      <c r="K12" s="15">
        <v>0</v>
      </c>
      <c r="L12" s="15">
        <v>0</v>
      </c>
      <c r="M12" s="15">
        <v>0</v>
      </c>
      <c r="N12" s="15">
        <v>6.3829787234042507E-2</v>
      </c>
      <c r="O12" s="15">
        <v>0.93617021276595702</v>
      </c>
      <c r="P12" s="15">
        <v>0</v>
      </c>
      <c r="Q12" s="21">
        <v>1</v>
      </c>
    </row>
    <row r="13" spans="1:17" x14ac:dyDescent="0.25">
      <c r="A13" s="36" t="s">
        <v>77</v>
      </c>
      <c r="B13" s="106">
        <v>0</v>
      </c>
      <c r="C13" s="106">
        <v>0</v>
      </c>
      <c r="D13" s="106">
        <v>1</v>
      </c>
      <c r="E13" s="106">
        <v>1</v>
      </c>
      <c r="F13" s="106">
        <v>31</v>
      </c>
      <c r="G13" s="106">
        <v>0</v>
      </c>
      <c r="H13" s="117">
        <v>33</v>
      </c>
      <c r="J13" s="36" t="s">
        <v>77</v>
      </c>
      <c r="K13" s="15">
        <v>0</v>
      </c>
      <c r="L13" s="15">
        <v>0</v>
      </c>
      <c r="M13" s="15">
        <v>3.03030303030303E-2</v>
      </c>
      <c r="N13" s="15">
        <v>3.03030303030303E-2</v>
      </c>
      <c r="O13" s="15">
        <v>0.939393939393939</v>
      </c>
      <c r="P13" s="15">
        <v>0</v>
      </c>
      <c r="Q13" s="21">
        <v>1</v>
      </c>
    </row>
    <row r="14" spans="1:17" x14ac:dyDescent="0.25">
      <c r="A14" s="36" t="s">
        <v>78</v>
      </c>
      <c r="B14" s="106">
        <v>0</v>
      </c>
      <c r="C14" s="106">
        <v>0</v>
      </c>
      <c r="D14" s="106">
        <v>0</v>
      </c>
      <c r="E14" s="106">
        <v>0</v>
      </c>
      <c r="F14" s="106">
        <v>18</v>
      </c>
      <c r="G14" s="106">
        <v>0</v>
      </c>
      <c r="H14" s="117">
        <v>18</v>
      </c>
      <c r="J14" s="36" t="s">
        <v>78</v>
      </c>
      <c r="K14" s="15">
        <v>0</v>
      </c>
      <c r="L14" s="15">
        <v>0</v>
      </c>
      <c r="M14" s="15">
        <v>0</v>
      </c>
      <c r="N14" s="15">
        <v>0</v>
      </c>
      <c r="O14" s="15">
        <v>1</v>
      </c>
      <c r="P14" s="15">
        <v>0</v>
      </c>
      <c r="Q14" s="21">
        <v>1</v>
      </c>
    </row>
    <row r="15" spans="1:17" x14ac:dyDescent="0.25">
      <c r="A15" s="36" t="s">
        <v>79</v>
      </c>
      <c r="B15" s="106">
        <v>0</v>
      </c>
      <c r="C15" s="106">
        <v>0</v>
      </c>
      <c r="D15" s="106">
        <v>0</v>
      </c>
      <c r="E15" s="106">
        <v>1</v>
      </c>
      <c r="F15" s="106">
        <v>6</v>
      </c>
      <c r="G15" s="106">
        <v>0</v>
      </c>
      <c r="H15" s="117">
        <v>7</v>
      </c>
      <c r="J15" s="36" t="s">
        <v>79</v>
      </c>
      <c r="K15" s="15">
        <v>0</v>
      </c>
      <c r="L15" s="15">
        <v>0</v>
      </c>
      <c r="M15" s="15">
        <v>0</v>
      </c>
      <c r="N15" s="15">
        <v>0.14285714285714299</v>
      </c>
      <c r="O15" s="15">
        <v>0.85714285714285698</v>
      </c>
      <c r="P15" s="15">
        <v>0</v>
      </c>
      <c r="Q15" s="21">
        <v>1</v>
      </c>
    </row>
    <row r="16" spans="1:17" x14ac:dyDescent="0.25">
      <c r="A16" s="36" t="s">
        <v>139</v>
      </c>
      <c r="B16" s="106">
        <v>0</v>
      </c>
      <c r="C16" s="106">
        <v>0</v>
      </c>
      <c r="D16" s="106">
        <v>0</v>
      </c>
      <c r="E16" s="106">
        <v>1</v>
      </c>
      <c r="F16" s="106">
        <v>6</v>
      </c>
      <c r="G16" s="106">
        <v>0</v>
      </c>
      <c r="H16" s="117">
        <v>7</v>
      </c>
      <c r="J16" s="36" t="s">
        <v>139</v>
      </c>
      <c r="K16" s="15">
        <v>0</v>
      </c>
      <c r="L16" s="15">
        <v>0</v>
      </c>
      <c r="M16" s="15">
        <v>0</v>
      </c>
      <c r="N16" s="15">
        <v>0.14285714285714299</v>
      </c>
      <c r="O16" s="15">
        <v>0.85714285714285698</v>
      </c>
      <c r="P16" s="15">
        <v>0</v>
      </c>
      <c r="Q16" s="21">
        <v>1</v>
      </c>
    </row>
    <row r="17" spans="1:17" x14ac:dyDescent="0.25">
      <c r="A17" s="36" t="s">
        <v>138</v>
      </c>
      <c r="B17" s="106">
        <v>0</v>
      </c>
      <c r="C17" s="106">
        <v>0</v>
      </c>
      <c r="D17" s="106">
        <v>0</v>
      </c>
      <c r="E17" s="106">
        <v>2</v>
      </c>
      <c r="F17" s="106">
        <v>0</v>
      </c>
      <c r="G17" s="106">
        <v>0</v>
      </c>
      <c r="H17" s="117">
        <v>2</v>
      </c>
      <c r="J17" s="36" t="s">
        <v>138</v>
      </c>
      <c r="K17" s="15">
        <v>0</v>
      </c>
      <c r="L17" s="15">
        <v>0</v>
      </c>
      <c r="M17" s="15">
        <v>0</v>
      </c>
      <c r="N17" s="15">
        <v>1</v>
      </c>
      <c r="O17" s="15">
        <v>0</v>
      </c>
      <c r="P17" s="15">
        <v>0</v>
      </c>
      <c r="Q17" s="21">
        <v>1</v>
      </c>
    </row>
    <row r="18" spans="1:17" x14ac:dyDescent="0.25">
      <c r="A18" s="118" t="s">
        <v>75</v>
      </c>
      <c r="B18" s="119">
        <v>0</v>
      </c>
      <c r="C18" s="119">
        <v>0</v>
      </c>
      <c r="D18" s="119">
        <v>0</v>
      </c>
      <c r="E18" s="119">
        <v>0</v>
      </c>
      <c r="F18" s="119">
        <v>0</v>
      </c>
      <c r="G18" s="119">
        <v>0</v>
      </c>
      <c r="H18" s="120">
        <v>0</v>
      </c>
      <c r="J18" s="118" t="s">
        <v>75</v>
      </c>
      <c r="K18" s="16" t="s">
        <v>89</v>
      </c>
      <c r="L18" s="16" t="s">
        <v>89</v>
      </c>
      <c r="M18" s="16" t="s">
        <v>89</v>
      </c>
      <c r="N18" s="16" t="s">
        <v>89</v>
      </c>
      <c r="O18" s="16" t="s">
        <v>89</v>
      </c>
      <c r="P18" s="16" t="s">
        <v>89</v>
      </c>
      <c r="Q18" s="16" t="s">
        <v>89</v>
      </c>
    </row>
    <row r="20" spans="1:17" ht="38.25" x14ac:dyDescent="0.25">
      <c r="A20" s="115" t="s">
        <v>92</v>
      </c>
      <c r="B20" s="112" t="s">
        <v>63</v>
      </c>
      <c r="C20" s="112" t="s">
        <v>64</v>
      </c>
      <c r="D20" s="112" t="s">
        <v>65</v>
      </c>
      <c r="E20" s="112" t="s">
        <v>66</v>
      </c>
      <c r="F20" s="112" t="s">
        <v>67</v>
      </c>
      <c r="G20" s="20" t="s">
        <v>324</v>
      </c>
      <c r="H20" s="112" t="s">
        <v>61</v>
      </c>
      <c r="J20" s="115" t="s">
        <v>92</v>
      </c>
      <c r="K20" s="112" t="s">
        <v>63</v>
      </c>
      <c r="L20" s="112" t="s">
        <v>64</v>
      </c>
      <c r="M20" s="112" t="s">
        <v>65</v>
      </c>
      <c r="N20" s="112" t="s">
        <v>66</v>
      </c>
      <c r="O20" s="112" t="s">
        <v>67</v>
      </c>
      <c r="P20" s="20" t="s">
        <v>324</v>
      </c>
      <c r="Q20" s="112" t="s">
        <v>61</v>
      </c>
    </row>
    <row r="21" spans="1:17" x14ac:dyDescent="0.25">
      <c r="A21" s="36" t="s">
        <v>80</v>
      </c>
      <c r="B21" s="106">
        <v>0</v>
      </c>
      <c r="C21" s="106">
        <v>0</v>
      </c>
      <c r="D21" s="106">
        <v>1</v>
      </c>
      <c r="E21" s="106">
        <v>0</v>
      </c>
      <c r="F21" s="106">
        <v>16</v>
      </c>
      <c r="G21" s="106">
        <v>0</v>
      </c>
      <c r="H21" s="117">
        <v>17</v>
      </c>
      <c r="J21" s="36" t="s">
        <v>80</v>
      </c>
      <c r="K21" s="15">
        <v>0</v>
      </c>
      <c r="L21" s="15">
        <v>0</v>
      </c>
      <c r="M21" s="15">
        <v>5.8823529411764698E-2</v>
      </c>
      <c r="N21" s="15">
        <v>0</v>
      </c>
      <c r="O21" s="15">
        <v>0.94117647058823495</v>
      </c>
      <c r="P21" s="15">
        <v>0</v>
      </c>
      <c r="Q21" s="21">
        <v>1</v>
      </c>
    </row>
    <row r="22" spans="1:17" x14ac:dyDescent="0.25">
      <c r="A22" s="36" t="s">
        <v>81</v>
      </c>
      <c r="B22" s="106">
        <v>0</v>
      </c>
      <c r="C22" s="106">
        <v>0</v>
      </c>
      <c r="D22" s="106">
        <v>0</v>
      </c>
      <c r="E22" s="106">
        <v>0</v>
      </c>
      <c r="F22" s="106">
        <v>7</v>
      </c>
      <c r="G22" s="106">
        <v>0</v>
      </c>
      <c r="H22" s="117">
        <v>7</v>
      </c>
      <c r="J22" s="36" t="s">
        <v>81</v>
      </c>
      <c r="K22" s="15">
        <v>0</v>
      </c>
      <c r="L22" s="15">
        <v>0</v>
      </c>
      <c r="M22" s="15">
        <v>0</v>
      </c>
      <c r="N22" s="15">
        <v>0</v>
      </c>
      <c r="O22" s="15">
        <v>1</v>
      </c>
      <c r="P22" s="15">
        <v>0</v>
      </c>
      <c r="Q22" s="21">
        <v>1</v>
      </c>
    </row>
    <row r="23" spans="1:17" x14ac:dyDescent="0.25">
      <c r="A23" s="36" t="s">
        <v>82</v>
      </c>
      <c r="B23" s="106">
        <v>0</v>
      </c>
      <c r="C23" s="106">
        <v>0</v>
      </c>
      <c r="D23" s="106">
        <v>0</v>
      </c>
      <c r="E23" s="106">
        <v>0</v>
      </c>
      <c r="F23" s="106">
        <v>1</v>
      </c>
      <c r="G23" s="106">
        <v>0</v>
      </c>
      <c r="H23" s="117">
        <v>1</v>
      </c>
      <c r="J23" s="36" t="s">
        <v>82</v>
      </c>
      <c r="K23" s="15">
        <v>0</v>
      </c>
      <c r="L23" s="15">
        <v>0</v>
      </c>
      <c r="M23" s="15">
        <v>0</v>
      </c>
      <c r="N23" s="15">
        <v>0</v>
      </c>
      <c r="O23" s="15">
        <v>1</v>
      </c>
      <c r="P23" s="15">
        <v>0</v>
      </c>
      <c r="Q23" s="21">
        <v>1</v>
      </c>
    </row>
    <row r="24" spans="1:17" x14ac:dyDescent="0.25">
      <c r="A24" s="36" t="s">
        <v>83</v>
      </c>
      <c r="B24" s="106">
        <v>0</v>
      </c>
      <c r="C24" s="106">
        <v>0</v>
      </c>
      <c r="D24" s="106">
        <v>0</v>
      </c>
      <c r="E24" s="106">
        <v>0</v>
      </c>
      <c r="F24" s="106">
        <v>1</v>
      </c>
      <c r="G24" s="106">
        <v>0</v>
      </c>
      <c r="H24" s="117">
        <v>1</v>
      </c>
      <c r="J24" s="36" t="s">
        <v>83</v>
      </c>
      <c r="K24" s="15">
        <v>0</v>
      </c>
      <c r="L24" s="15">
        <v>0</v>
      </c>
      <c r="M24" s="15">
        <v>0</v>
      </c>
      <c r="N24" s="15">
        <v>0</v>
      </c>
      <c r="O24" s="15">
        <v>1</v>
      </c>
      <c r="P24" s="15">
        <v>0</v>
      </c>
      <c r="Q24" s="21">
        <v>1</v>
      </c>
    </row>
    <row r="25" spans="1:17" x14ac:dyDescent="0.25">
      <c r="A25" s="36" t="s">
        <v>84</v>
      </c>
      <c r="B25" s="106">
        <v>0</v>
      </c>
      <c r="C25" s="106">
        <v>0</v>
      </c>
      <c r="D25" s="106">
        <v>0</v>
      </c>
      <c r="E25" s="106">
        <v>6</v>
      </c>
      <c r="F25" s="106">
        <v>73</v>
      </c>
      <c r="G25" s="106">
        <v>0</v>
      </c>
      <c r="H25" s="117">
        <v>79</v>
      </c>
      <c r="J25" s="36" t="s">
        <v>84</v>
      </c>
      <c r="K25" s="15">
        <v>0</v>
      </c>
      <c r="L25" s="15">
        <v>0</v>
      </c>
      <c r="M25" s="15">
        <v>0</v>
      </c>
      <c r="N25" s="15">
        <v>7.5949367088607597E-2</v>
      </c>
      <c r="O25" s="15">
        <v>0.924050632911392</v>
      </c>
      <c r="P25" s="15">
        <v>0</v>
      </c>
      <c r="Q25" s="21">
        <v>1</v>
      </c>
    </row>
    <row r="26" spans="1:17" x14ac:dyDescent="0.25">
      <c r="A26" s="118" t="s">
        <v>75</v>
      </c>
      <c r="B26" s="119">
        <v>0</v>
      </c>
      <c r="C26" s="119">
        <v>0</v>
      </c>
      <c r="D26" s="119">
        <v>0</v>
      </c>
      <c r="E26" s="119">
        <v>2</v>
      </c>
      <c r="F26" s="119">
        <v>44</v>
      </c>
      <c r="G26" s="119">
        <v>0</v>
      </c>
      <c r="H26" s="120">
        <v>46</v>
      </c>
      <c r="J26" s="118" t="s">
        <v>75</v>
      </c>
      <c r="K26" s="16">
        <v>0</v>
      </c>
      <c r="L26" s="16">
        <v>0</v>
      </c>
      <c r="M26" s="16">
        <v>0</v>
      </c>
      <c r="N26" s="16">
        <v>4.3478260869565202E-2</v>
      </c>
      <c r="O26" s="16">
        <v>0.95652173913043503</v>
      </c>
      <c r="P26" s="16">
        <v>0</v>
      </c>
      <c r="Q26" s="22">
        <v>1</v>
      </c>
    </row>
    <row r="27" spans="1:17" x14ac:dyDescent="0.25">
      <c r="Q27" s="17" t="s">
        <v>86</v>
      </c>
    </row>
    <row r="28" spans="1:17" x14ac:dyDescent="0.25">
      <c r="A28" s="215" t="s">
        <v>90</v>
      </c>
      <c r="B28" s="210"/>
      <c r="C28" s="210"/>
      <c r="D28" s="210"/>
      <c r="E28" s="210"/>
      <c r="F28" s="210"/>
      <c r="G28" s="210"/>
      <c r="H28" s="210"/>
    </row>
    <row r="30" spans="1:17" x14ac:dyDescent="0.25">
      <c r="A30" s="84" t="s">
        <v>85</v>
      </c>
    </row>
    <row r="31" spans="1:17" ht="15" customHeight="1" x14ac:dyDescent="0.25">
      <c r="A31" s="211" t="s">
        <v>517</v>
      </c>
      <c r="B31" s="211"/>
      <c r="C31" s="211"/>
      <c r="D31" s="211"/>
      <c r="E31" s="211"/>
      <c r="F31" s="211"/>
      <c r="G31" s="211"/>
      <c r="H31" s="211"/>
      <c r="I31" s="114"/>
      <c r="J31" s="114"/>
      <c r="K31" s="114"/>
      <c r="L31" s="114"/>
    </row>
    <row r="32" spans="1:17" x14ac:dyDescent="0.25">
      <c r="A32" s="211"/>
      <c r="B32" s="211"/>
      <c r="C32" s="211"/>
      <c r="D32" s="211"/>
      <c r="E32" s="211"/>
      <c r="F32" s="211"/>
      <c r="G32" s="211"/>
      <c r="H32" s="211"/>
      <c r="I32" s="114"/>
      <c r="J32" s="114"/>
      <c r="K32" s="114"/>
      <c r="L32" s="114"/>
    </row>
    <row r="33" spans="1:12" x14ac:dyDescent="0.25">
      <c r="A33" s="211"/>
      <c r="B33" s="211"/>
      <c r="C33" s="211"/>
      <c r="D33" s="211"/>
      <c r="E33" s="211"/>
      <c r="F33" s="211"/>
      <c r="G33" s="211"/>
      <c r="H33" s="211"/>
      <c r="I33" s="113"/>
      <c r="J33" s="113"/>
      <c r="K33" s="113"/>
      <c r="L33" s="113"/>
    </row>
    <row r="34" spans="1:12" x14ac:dyDescent="0.25">
      <c r="A34" s="211" t="s">
        <v>156</v>
      </c>
      <c r="B34" s="213"/>
      <c r="C34" s="213"/>
      <c r="D34" s="213"/>
      <c r="E34" s="213"/>
      <c r="F34" s="213"/>
      <c r="G34" s="213"/>
      <c r="H34" s="213"/>
    </row>
    <row r="35" spans="1:12" x14ac:dyDescent="0.25">
      <c r="A35" s="213"/>
      <c r="B35" s="213"/>
      <c r="C35" s="213"/>
      <c r="D35" s="213"/>
      <c r="E35" s="213"/>
      <c r="F35" s="213"/>
      <c r="G35" s="213"/>
      <c r="H35" s="213"/>
    </row>
    <row r="36" spans="1:12" x14ac:dyDescent="0.25">
      <c r="A36" s="213"/>
      <c r="B36" s="213"/>
      <c r="C36" s="213"/>
      <c r="D36" s="213"/>
      <c r="E36" s="213"/>
      <c r="F36" s="213"/>
      <c r="G36" s="213"/>
      <c r="H36" s="213"/>
    </row>
    <row r="37" spans="1:12" x14ac:dyDescent="0.25">
      <c r="A37" s="211" t="s">
        <v>91</v>
      </c>
      <c r="B37" s="213"/>
      <c r="C37" s="213"/>
      <c r="D37" s="213"/>
      <c r="E37" s="213"/>
      <c r="F37" s="213"/>
      <c r="G37" s="213"/>
      <c r="H37" s="213"/>
    </row>
    <row r="38" spans="1:12" x14ac:dyDescent="0.25">
      <c r="A38" s="213"/>
      <c r="B38" s="213"/>
      <c r="C38" s="213"/>
      <c r="D38" s="213"/>
      <c r="E38" s="213"/>
      <c r="F38" s="213"/>
      <c r="G38" s="213"/>
      <c r="H38" s="213"/>
    </row>
  </sheetData>
  <mergeCells count="9">
    <mergeCell ref="A1:H1"/>
    <mergeCell ref="A3:A4"/>
    <mergeCell ref="B3:H3"/>
    <mergeCell ref="J3:J4"/>
    <mergeCell ref="K3:Q3"/>
    <mergeCell ref="A28:H28"/>
    <mergeCell ref="A34:H36"/>
    <mergeCell ref="A37:H38"/>
    <mergeCell ref="A31:H33"/>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7847-E938-4EA5-92CF-45C28056AAF3}">
  <dimension ref="A1:F27"/>
  <sheetViews>
    <sheetView topLeftCell="A10" workbookViewId="0">
      <selection activeCell="A23" sqref="A23:E27"/>
    </sheetView>
  </sheetViews>
  <sheetFormatPr defaultColWidth="10.85546875" defaultRowHeight="15" x14ac:dyDescent="0.25"/>
  <cols>
    <col min="1" max="1" width="45.7109375" style="166" customWidth="1"/>
    <col min="2" max="16384" width="10.85546875" style="166"/>
  </cols>
  <sheetData>
    <row r="1" spans="1:6" ht="30.6" customHeight="1" x14ac:dyDescent="0.25">
      <c r="A1" s="232" t="s">
        <v>473</v>
      </c>
      <c r="B1" s="233"/>
      <c r="C1" s="233"/>
      <c r="D1" s="233"/>
      <c r="E1" s="233"/>
      <c r="F1" s="30" t="str">
        <f>HYPERLINK("#'Index'!A1", "Index")</f>
        <v>Index</v>
      </c>
    </row>
    <row r="3" spans="1:6" x14ac:dyDescent="0.25">
      <c r="A3" s="14" t="s">
        <v>286</v>
      </c>
      <c r="B3" s="5" t="s">
        <v>377</v>
      </c>
    </row>
    <row r="4" spans="1:6" x14ac:dyDescent="0.25">
      <c r="A4" s="6" t="s">
        <v>68</v>
      </c>
      <c r="B4" s="8">
        <v>1.0888888888888899</v>
      </c>
    </row>
    <row r="5" spans="1:6" x14ac:dyDescent="0.25">
      <c r="A5" s="6" t="s">
        <v>69</v>
      </c>
      <c r="B5" s="8">
        <v>0.93333333333333302</v>
      </c>
    </row>
    <row r="6" spans="1:6" x14ac:dyDescent="0.25">
      <c r="A6" s="9" t="s">
        <v>141</v>
      </c>
      <c r="B6" s="35" t="s">
        <v>89</v>
      </c>
    </row>
    <row r="7" spans="1:6" x14ac:dyDescent="0.25">
      <c r="B7" s="31" t="s">
        <v>86</v>
      </c>
    </row>
    <row r="8" spans="1:6" s="164" customFormat="1" x14ac:dyDescent="0.25">
      <c r="A8" s="34" t="s">
        <v>187</v>
      </c>
      <c r="B8" s="17"/>
    </row>
    <row r="9" spans="1:6" s="164" customFormat="1" x14ac:dyDescent="0.25">
      <c r="B9" s="17"/>
    </row>
    <row r="10" spans="1:6" x14ac:dyDescent="0.25">
      <c r="A10" s="165" t="s">
        <v>85</v>
      </c>
    </row>
    <row r="11" spans="1:6" x14ac:dyDescent="0.25">
      <c r="A11" s="214" t="s">
        <v>220</v>
      </c>
      <c r="B11" s="233"/>
      <c r="C11" s="233"/>
      <c r="D11" s="233"/>
      <c r="E11" s="233"/>
    </row>
    <row r="12" spans="1:6" x14ac:dyDescent="0.25">
      <c r="A12" s="233"/>
      <c r="B12" s="233"/>
      <c r="C12" s="233"/>
      <c r="D12" s="233"/>
      <c r="E12" s="233"/>
    </row>
    <row r="13" spans="1:6" x14ac:dyDescent="0.25">
      <c r="A13" s="211" t="s">
        <v>523</v>
      </c>
      <c r="B13" s="211"/>
      <c r="C13" s="211"/>
      <c r="D13" s="211"/>
      <c r="E13" s="211"/>
    </row>
    <row r="14" spans="1:6" x14ac:dyDescent="0.25">
      <c r="A14" s="211"/>
      <c r="B14" s="211"/>
      <c r="C14" s="211"/>
      <c r="D14" s="211"/>
      <c r="E14" s="211"/>
    </row>
    <row r="15" spans="1:6" x14ac:dyDescent="0.25">
      <c r="A15" s="211"/>
      <c r="B15" s="211"/>
      <c r="C15" s="211"/>
      <c r="D15" s="211"/>
      <c r="E15" s="211"/>
    </row>
    <row r="16" spans="1:6" ht="14.45" customHeight="1" x14ac:dyDescent="0.25">
      <c r="A16" s="250" t="s">
        <v>454</v>
      </c>
      <c r="B16" s="250"/>
      <c r="C16" s="250"/>
      <c r="D16" s="250"/>
      <c r="E16" s="250"/>
    </row>
    <row r="17" spans="1:5" x14ac:dyDescent="0.25">
      <c r="A17" s="250"/>
      <c r="B17" s="250"/>
      <c r="C17" s="250"/>
      <c r="D17" s="250"/>
      <c r="E17" s="250"/>
    </row>
    <row r="18" spans="1:5" x14ac:dyDescent="0.25">
      <c r="A18" s="250"/>
      <c r="B18" s="250"/>
      <c r="C18" s="250"/>
      <c r="D18" s="250"/>
      <c r="E18" s="250"/>
    </row>
    <row r="19" spans="1:5" x14ac:dyDescent="0.25">
      <c r="A19" s="250"/>
      <c r="B19" s="250"/>
      <c r="C19" s="250"/>
      <c r="D19" s="250"/>
      <c r="E19" s="250"/>
    </row>
    <row r="20" spans="1:5" s="177" customFormat="1" x14ac:dyDescent="0.25">
      <c r="A20" s="250"/>
      <c r="B20" s="250"/>
      <c r="C20" s="250"/>
      <c r="D20" s="250"/>
      <c r="E20" s="250"/>
    </row>
    <row r="21" spans="1:5" x14ac:dyDescent="0.25">
      <c r="A21" s="214" t="s">
        <v>284</v>
      </c>
      <c r="B21" s="233"/>
      <c r="C21" s="233"/>
      <c r="D21" s="233"/>
      <c r="E21" s="233"/>
    </row>
    <row r="22" spans="1:5" x14ac:dyDescent="0.25">
      <c r="A22" s="233"/>
      <c r="B22" s="233"/>
      <c r="C22" s="233"/>
      <c r="D22" s="233"/>
      <c r="E22" s="233"/>
    </row>
    <row r="23" spans="1:5" x14ac:dyDescent="0.25">
      <c r="A23" s="214" t="s">
        <v>219</v>
      </c>
      <c r="B23" s="233"/>
      <c r="C23" s="233"/>
      <c r="D23" s="233"/>
      <c r="E23" s="233"/>
    </row>
    <row r="24" spans="1:5" x14ac:dyDescent="0.25">
      <c r="A24" s="233"/>
      <c r="B24" s="233"/>
      <c r="C24" s="233"/>
      <c r="D24" s="233"/>
      <c r="E24" s="233"/>
    </row>
    <row r="25" spans="1:5" x14ac:dyDescent="0.25">
      <c r="A25" s="233"/>
      <c r="B25" s="233"/>
      <c r="C25" s="233"/>
      <c r="D25" s="233"/>
      <c r="E25" s="233"/>
    </row>
    <row r="26" spans="1:5" x14ac:dyDescent="0.25">
      <c r="A26" s="233"/>
      <c r="B26" s="233"/>
      <c r="C26" s="233"/>
      <c r="D26" s="233"/>
      <c r="E26" s="233"/>
    </row>
    <row r="27" spans="1:5" x14ac:dyDescent="0.25">
      <c r="A27" s="233"/>
      <c r="B27" s="233"/>
      <c r="C27" s="233"/>
      <c r="D27" s="233"/>
      <c r="E27" s="233"/>
    </row>
  </sheetData>
  <mergeCells count="6">
    <mergeCell ref="A23:E27"/>
    <mergeCell ref="A13:E15"/>
    <mergeCell ref="A1:E1"/>
    <mergeCell ref="A21:E22"/>
    <mergeCell ref="A11:E12"/>
    <mergeCell ref="A16:E20"/>
  </mergeCells>
  <pageMargins left="0.7" right="0.7" top="0.75" bottom="0.75" header="0.3" footer="0.3"/>
  <pageSetup paperSize="9" orientation="portrait" horizontalDpi="300" verticalDpi="30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93CC-9E62-42B9-8306-B4D989E26E83}">
  <dimension ref="A1:L29"/>
  <sheetViews>
    <sheetView workbookViewId="0">
      <selection sqref="A1:G1"/>
    </sheetView>
  </sheetViews>
  <sheetFormatPr defaultColWidth="10.85546875" defaultRowHeight="15" x14ac:dyDescent="0.25"/>
  <cols>
    <col min="1" max="1" width="24.7109375" style="166" customWidth="1"/>
    <col min="2" max="16384" width="10.85546875" style="166"/>
  </cols>
  <sheetData>
    <row r="1" spans="1:12" ht="27.6" customHeight="1" x14ac:dyDescent="0.25">
      <c r="A1" s="232" t="s">
        <v>474</v>
      </c>
      <c r="B1" s="233"/>
      <c r="C1" s="233"/>
      <c r="D1" s="233"/>
      <c r="E1" s="233"/>
      <c r="F1" s="233"/>
      <c r="G1" s="233"/>
      <c r="H1" s="30" t="str">
        <f>HYPERLINK("#'Index'!A1", "Index")</f>
        <v>Index</v>
      </c>
    </row>
    <row r="3" spans="1:12" x14ac:dyDescent="0.25">
      <c r="A3" s="167" t="s">
        <v>459</v>
      </c>
      <c r="B3" s="5" t="s">
        <v>54</v>
      </c>
      <c r="C3" s="5" t="s">
        <v>55</v>
      </c>
      <c r="D3" s="5" t="s">
        <v>56</v>
      </c>
      <c r="E3" s="5" t="s">
        <v>57</v>
      </c>
      <c r="F3" s="5" t="s">
        <v>58</v>
      </c>
      <c r="G3" s="5" t="s">
        <v>298</v>
      </c>
      <c r="H3" s="5" t="s">
        <v>218</v>
      </c>
    </row>
    <row r="4" spans="1:12" x14ac:dyDescent="0.25">
      <c r="A4" s="6" t="s">
        <v>399</v>
      </c>
      <c r="B4" s="7">
        <v>0</v>
      </c>
      <c r="C4" s="7">
        <v>0</v>
      </c>
      <c r="D4" s="7">
        <v>1</v>
      </c>
      <c r="E4" s="7">
        <v>2</v>
      </c>
      <c r="F4" s="7">
        <v>1</v>
      </c>
      <c r="G4" s="7">
        <v>2</v>
      </c>
      <c r="H4" s="7">
        <v>2</v>
      </c>
    </row>
    <row r="5" spans="1:12" x14ac:dyDescent="0.25">
      <c r="A5" s="6" t="s">
        <v>336</v>
      </c>
      <c r="B5" s="7">
        <v>0</v>
      </c>
      <c r="C5" s="7">
        <v>2</v>
      </c>
      <c r="D5" s="7">
        <v>0</v>
      </c>
      <c r="E5" s="7">
        <v>0</v>
      </c>
      <c r="F5" s="7">
        <v>0</v>
      </c>
      <c r="G5" s="7">
        <v>0</v>
      </c>
      <c r="H5" s="7">
        <v>1</v>
      </c>
    </row>
    <row r="6" spans="1:12" x14ac:dyDescent="0.25">
      <c r="A6" s="6" t="s">
        <v>431</v>
      </c>
      <c r="B6" s="7">
        <v>0</v>
      </c>
      <c r="C6" s="7">
        <v>1</v>
      </c>
      <c r="D6" s="7">
        <v>0</v>
      </c>
      <c r="E6" s="7">
        <v>1</v>
      </c>
      <c r="F6" s="7">
        <v>0</v>
      </c>
      <c r="G6" s="7">
        <v>0</v>
      </c>
      <c r="H6" s="7">
        <v>0</v>
      </c>
    </row>
    <row r="7" spans="1:12" x14ac:dyDescent="0.25">
      <c r="A7" s="167" t="s">
        <v>61</v>
      </c>
      <c r="B7" s="167">
        <v>0</v>
      </c>
      <c r="C7" s="167">
        <v>3</v>
      </c>
      <c r="D7" s="167">
        <v>1</v>
      </c>
      <c r="E7" s="167">
        <v>3</v>
      </c>
      <c r="F7" s="167">
        <v>1</v>
      </c>
      <c r="G7" s="167">
        <v>2</v>
      </c>
      <c r="H7" s="167">
        <v>3</v>
      </c>
    </row>
    <row r="10" spans="1:12" x14ac:dyDescent="0.25">
      <c r="A10" s="178" t="s">
        <v>459</v>
      </c>
      <c r="B10" s="5" t="s">
        <v>54</v>
      </c>
      <c r="C10" s="5" t="s">
        <v>55</v>
      </c>
      <c r="D10" s="5" t="s">
        <v>56</v>
      </c>
      <c r="E10" s="5" t="s">
        <v>57</v>
      </c>
      <c r="F10" s="5" t="s">
        <v>58</v>
      </c>
      <c r="G10" s="5" t="s">
        <v>298</v>
      </c>
      <c r="H10" s="5" t="s">
        <v>218</v>
      </c>
    </row>
    <row r="11" spans="1:12" x14ac:dyDescent="0.25">
      <c r="A11" s="6" t="s">
        <v>399</v>
      </c>
      <c r="B11" s="54" t="s">
        <v>89</v>
      </c>
      <c r="C11" s="54">
        <v>0</v>
      </c>
      <c r="D11" s="54">
        <v>1</v>
      </c>
      <c r="E11" s="54">
        <v>0.66666666666666696</v>
      </c>
      <c r="F11" s="54">
        <v>1</v>
      </c>
      <c r="G11" s="54">
        <v>1</v>
      </c>
      <c r="H11" s="54">
        <v>0.66666666666666696</v>
      </c>
    </row>
    <row r="12" spans="1:12" x14ac:dyDescent="0.25">
      <c r="A12" s="6" t="s">
        <v>336</v>
      </c>
      <c r="B12" s="54" t="s">
        <v>89</v>
      </c>
      <c r="C12" s="54">
        <v>0.66666666666666696</v>
      </c>
      <c r="D12" s="54">
        <v>0</v>
      </c>
      <c r="E12" s="54">
        <v>0</v>
      </c>
      <c r="F12" s="54">
        <v>0</v>
      </c>
      <c r="G12" s="54">
        <v>0</v>
      </c>
      <c r="H12" s="54">
        <v>0.33333333333333298</v>
      </c>
    </row>
    <row r="13" spans="1:12" x14ac:dyDescent="0.25">
      <c r="A13" s="6" t="s">
        <v>431</v>
      </c>
      <c r="B13" s="54" t="s">
        <v>89</v>
      </c>
      <c r="C13" s="54">
        <v>0.33333333333333298</v>
      </c>
      <c r="D13" s="54">
        <v>0</v>
      </c>
      <c r="E13" s="54">
        <v>0.33333333333333298</v>
      </c>
      <c r="F13" s="54">
        <v>0</v>
      </c>
      <c r="G13" s="54">
        <v>0</v>
      </c>
      <c r="H13" s="54">
        <v>0</v>
      </c>
    </row>
    <row r="14" spans="1:12" x14ac:dyDescent="0.25">
      <c r="A14" s="167" t="s">
        <v>61</v>
      </c>
      <c r="B14" s="55" t="s">
        <v>89</v>
      </c>
      <c r="C14" s="55">
        <v>1</v>
      </c>
      <c r="D14" s="55">
        <v>1</v>
      </c>
      <c r="E14" s="55">
        <v>1</v>
      </c>
      <c r="F14" s="55">
        <v>1</v>
      </c>
      <c r="G14" s="55">
        <v>1</v>
      </c>
      <c r="H14" s="55">
        <v>1</v>
      </c>
    </row>
    <row r="15" spans="1:12" x14ac:dyDescent="0.25">
      <c r="H15" s="31" t="s">
        <v>86</v>
      </c>
    </row>
    <row r="16" spans="1:12" x14ac:dyDescent="0.25">
      <c r="A16" s="79" t="s">
        <v>187</v>
      </c>
      <c r="L16" s="31"/>
    </row>
    <row r="17" spans="1:12" x14ac:dyDescent="0.25">
      <c r="L17" s="31"/>
    </row>
    <row r="18" spans="1:12" x14ac:dyDescent="0.25">
      <c r="A18" s="165" t="s">
        <v>85</v>
      </c>
      <c r="B18" s="165"/>
      <c r="C18" s="165"/>
      <c r="D18" s="165"/>
      <c r="E18" s="165"/>
      <c r="F18" s="165"/>
      <c r="G18" s="165"/>
      <c r="H18" s="165"/>
    </row>
    <row r="19" spans="1:12" ht="14.45" customHeight="1" x14ac:dyDescent="0.25">
      <c r="A19" s="231" t="s">
        <v>403</v>
      </c>
      <c r="B19" s="231"/>
      <c r="C19" s="231"/>
      <c r="D19" s="231"/>
      <c r="E19" s="231"/>
      <c r="F19" s="231"/>
      <c r="G19" s="231"/>
      <c r="H19" s="231"/>
    </row>
    <row r="20" spans="1:12" ht="14.45" customHeight="1" x14ac:dyDescent="0.25">
      <c r="A20" s="211" t="s">
        <v>523</v>
      </c>
      <c r="B20" s="211"/>
      <c r="C20" s="211"/>
      <c r="D20" s="211"/>
      <c r="E20" s="211"/>
      <c r="F20" s="211"/>
      <c r="G20" s="211"/>
      <c r="H20" s="211"/>
    </row>
    <row r="21" spans="1:12" x14ac:dyDescent="0.25">
      <c r="A21" s="211"/>
      <c r="B21" s="211"/>
      <c r="C21" s="211"/>
      <c r="D21" s="211"/>
      <c r="E21" s="211"/>
      <c r="F21" s="211"/>
      <c r="G21" s="211"/>
      <c r="H21" s="211"/>
    </row>
    <row r="22" spans="1:12" x14ac:dyDescent="0.25">
      <c r="A22" s="211"/>
      <c r="B22" s="211"/>
      <c r="C22" s="211"/>
      <c r="D22" s="211"/>
      <c r="E22" s="211"/>
      <c r="F22" s="211"/>
      <c r="G22" s="211"/>
      <c r="H22" s="211"/>
    </row>
    <row r="23" spans="1:12" ht="14.45" customHeight="1" x14ac:dyDescent="0.25">
      <c r="A23" s="250" t="s">
        <v>454</v>
      </c>
      <c r="B23" s="250"/>
      <c r="C23" s="250"/>
      <c r="D23" s="250"/>
      <c r="E23" s="250"/>
      <c r="F23" s="250"/>
      <c r="G23" s="250"/>
      <c r="H23" s="250"/>
    </row>
    <row r="24" spans="1:12" x14ac:dyDescent="0.25">
      <c r="A24" s="250"/>
      <c r="B24" s="250"/>
      <c r="C24" s="250"/>
      <c r="D24" s="250"/>
      <c r="E24" s="250"/>
      <c r="F24" s="250"/>
      <c r="G24" s="250"/>
      <c r="H24" s="250"/>
    </row>
    <row r="25" spans="1:12" x14ac:dyDescent="0.25">
      <c r="A25" s="250"/>
      <c r="B25" s="250"/>
      <c r="C25" s="250"/>
      <c r="D25" s="250"/>
      <c r="E25" s="250"/>
      <c r="F25" s="250"/>
      <c r="G25" s="250"/>
      <c r="H25" s="250"/>
    </row>
    <row r="26" spans="1:12" x14ac:dyDescent="0.25">
      <c r="A26" s="250"/>
      <c r="B26" s="250"/>
      <c r="C26" s="250"/>
      <c r="D26" s="250"/>
      <c r="E26" s="250"/>
      <c r="F26" s="250"/>
      <c r="G26" s="250"/>
      <c r="H26" s="250"/>
    </row>
    <row r="27" spans="1:12" ht="14.45" customHeight="1" x14ac:dyDescent="0.25">
      <c r="A27" s="214" t="s">
        <v>472</v>
      </c>
      <c r="B27" s="214"/>
      <c r="C27" s="214"/>
      <c r="D27" s="214"/>
      <c r="E27" s="214"/>
      <c r="F27" s="214"/>
      <c r="G27" s="214"/>
      <c r="H27" s="214"/>
    </row>
    <row r="28" spans="1:12" x14ac:dyDescent="0.25">
      <c r="A28" s="214"/>
      <c r="B28" s="214"/>
      <c r="C28" s="214"/>
      <c r="D28" s="214"/>
      <c r="E28" s="214"/>
      <c r="F28" s="214"/>
      <c r="G28" s="214"/>
      <c r="H28" s="214"/>
    </row>
    <row r="29" spans="1:12" x14ac:dyDescent="0.25">
      <c r="A29" s="214"/>
      <c r="B29" s="214"/>
      <c r="C29" s="214"/>
      <c r="D29" s="214"/>
      <c r="E29" s="214"/>
      <c r="F29" s="214"/>
      <c r="G29" s="214"/>
      <c r="H29" s="214"/>
    </row>
  </sheetData>
  <mergeCells count="5">
    <mergeCell ref="A20:H22"/>
    <mergeCell ref="A27:H29"/>
    <mergeCell ref="A23:H26"/>
    <mergeCell ref="A1:G1"/>
    <mergeCell ref="A19:H19"/>
  </mergeCells>
  <pageMargins left="0.7" right="0.7" top="0.75" bottom="0.75" header="0.3" footer="0.3"/>
  <pageSetup paperSize="9" orientation="portrait" horizontalDpi="300" verticalDpi="30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95DA9-B5F3-4C49-995B-E3625BBF447C}">
  <dimension ref="A1:F36"/>
  <sheetViews>
    <sheetView workbookViewId="0">
      <selection sqref="A1:E1"/>
    </sheetView>
  </sheetViews>
  <sheetFormatPr defaultColWidth="10.85546875" defaultRowHeight="15" x14ac:dyDescent="0.25"/>
  <cols>
    <col min="1" max="3" width="20.7109375" style="166" customWidth="1"/>
    <col min="4" max="16384" width="10.85546875" style="166"/>
  </cols>
  <sheetData>
    <row r="1" spans="1:6" ht="26.1" customHeight="1" x14ac:dyDescent="0.25">
      <c r="A1" s="239" t="s">
        <v>432</v>
      </c>
      <c r="B1" s="236"/>
      <c r="C1" s="236"/>
      <c r="D1" s="236"/>
      <c r="E1" s="236"/>
      <c r="F1" s="30" t="str">
        <f>HYPERLINK("#'Index'!A1", "Index")</f>
        <v>Index</v>
      </c>
    </row>
    <row r="3" spans="1:6" ht="27" x14ac:dyDescent="0.25">
      <c r="A3" s="167" t="s">
        <v>72</v>
      </c>
      <c r="B3" s="20" t="s">
        <v>70</v>
      </c>
      <c r="C3" s="20" t="s">
        <v>257</v>
      </c>
    </row>
    <row r="4" spans="1:6" x14ac:dyDescent="0.25">
      <c r="A4" s="6" t="s">
        <v>73</v>
      </c>
      <c r="B4" s="7">
        <v>46</v>
      </c>
      <c r="C4" s="54">
        <v>9.5041322314049603E-2</v>
      </c>
    </row>
    <row r="5" spans="1:6" x14ac:dyDescent="0.25">
      <c r="A5" s="6" t="s">
        <v>74</v>
      </c>
      <c r="B5" s="7">
        <v>438</v>
      </c>
      <c r="C5" s="54">
        <v>0.90495867768594995</v>
      </c>
    </row>
    <row r="6" spans="1:6" x14ac:dyDescent="0.25">
      <c r="A6" s="6" t="s">
        <v>75</v>
      </c>
      <c r="B6" s="7">
        <v>12</v>
      </c>
    </row>
    <row r="7" spans="1:6" x14ac:dyDescent="0.25">
      <c r="A7" s="167" t="s">
        <v>61</v>
      </c>
      <c r="B7" s="167">
        <v>496</v>
      </c>
      <c r="C7" s="55">
        <v>1</v>
      </c>
    </row>
    <row r="9" spans="1:6" ht="27" x14ac:dyDescent="0.25">
      <c r="A9" s="167" t="s">
        <v>76</v>
      </c>
      <c r="B9" s="20" t="s">
        <v>70</v>
      </c>
      <c r="C9" s="20" t="s">
        <v>257</v>
      </c>
    </row>
    <row r="10" spans="1:6" x14ac:dyDescent="0.25">
      <c r="A10" s="6" t="s">
        <v>135</v>
      </c>
      <c r="B10" s="7">
        <v>71</v>
      </c>
      <c r="C10" s="54">
        <v>0.14314516129032301</v>
      </c>
    </row>
    <row r="11" spans="1:6" x14ac:dyDescent="0.25">
      <c r="A11" s="6" t="s">
        <v>136</v>
      </c>
      <c r="B11" s="7">
        <v>125</v>
      </c>
      <c r="C11" s="54">
        <v>0.25201612903225801</v>
      </c>
    </row>
    <row r="12" spans="1:6" x14ac:dyDescent="0.25">
      <c r="A12" s="6" t="s">
        <v>137</v>
      </c>
      <c r="B12" s="7">
        <v>112</v>
      </c>
      <c r="C12" s="54">
        <v>0.225806451612903</v>
      </c>
    </row>
    <row r="13" spans="1:6" x14ac:dyDescent="0.25">
      <c r="A13" s="6" t="s">
        <v>77</v>
      </c>
      <c r="B13" s="7">
        <v>115</v>
      </c>
      <c r="C13" s="54">
        <v>0.23185483870967699</v>
      </c>
    </row>
    <row r="14" spans="1:6" x14ac:dyDescent="0.25">
      <c r="A14" s="6" t="s">
        <v>78</v>
      </c>
      <c r="B14" s="7">
        <v>54</v>
      </c>
      <c r="C14" s="54">
        <v>0.108870967741935</v>
      </c>
    </row>
    <row r="15" spans="1:6" x14ac:dyDescent="0.25">
      <c r="A15" s="6" t="s">
        <v>79</v>
      </c>
      <c r="B15" s="7">
        <v>18</v>
      </c>
      <c r="C15" s="54">
        <v>3.6290322580645198E-2</v>
      </c>
    </row>
    <row r="16" spans="1:6" x14ac:dyDescent="0.25">
      <c r="A16" s="6" t="s">
        <v>139</v>
      </c>
      <c r="B16" s="7">
        <v>1</v>
      </c>
      <c r="C16" s="54" t="s">
        <v>183</v>
      </c>
    </row>
    <row r="17" spans="1:5" x14ac:dyDescent="0.25">
      <c r="A17" s="6" t="s">
        <v>138</v>
      </c>
      <c r="B17" s="7">
        <v>0</v>
      </c>
      <c r="C17" s="54">
        <v>0</v>
      </c>
    </row>
    <row r="18" spans="1:5" x14ac:dyDescent="0.25">
      <c r="A18" s="6" t="s">
        <v>75</v>
      </c>
      <c r="B18" s="7">
        <v>0</v>
      </c>
    </row>
    <row r="19" spans="1:5" x14ac:dyDescent="0.25">
      <c r="A19" s="167" t="s">
        <v>61</v>
      </c>
      <c r="B19" s="167">
        <v>496</v>
      </c>
      <c r="C19" s="55">
        <v>1</v>
      </c>
    </row>
    <row r="21" spans="1:5" ht="27" x14ac:dyDescent="0.25">
      <c r="A21" s="167" t="s">
        <v>258</v>
      </c>
      <c r="B21" s="20" t="s">
        <v>70</v>
      </c>
      <c r="C21" s="20" t="s">
        <v>257</v>
      </c>
    </row>
    <row r="22" spans="1:5" x14ac:dyDescent="0.25">
      <c r="A22" s="6" t="s">
        <v>80</v>
      </c>
      <c r="B22" s="7">
        <v>52</v>
      </c>
      <c r="C22" s="54">
        <v>0.13866666666666699</v>
      </c>
    </row>
    <row r="23" spans="1:5" x14ac:dyDescent="0.25">
      <c r="A23" s="6" t="s">
        <v>81</v>
      </c>
      <c r="B23" s="7">
        <v>25</v>
      </c>
      <c r="C23" s="54">
        <v>6.6666666666666693E-2</v>
      </c>
    </row>
    <row r="24" spans="1:5" x14ac:dyDescent="0.25">
      <c r="A24" s="6" t="s">
        <v>82</v>
      </c>
      <c r="B24" s="7">
        <v>16</v>
      </c>
      <c r="C24" s="54">
        <v>4.26666666666667E-2</v>
      </c>
    </row>
    <row r="25" spans="1:5" x14ac:dyDescent="0.25">
      <c r="A25" s="6" t="s">
        <v>83</v>
      </c>
      <c r="B25" s="7">
        <v>9</v>
      </c>
      <c r="C25" s="54">
        <v>2.4E-2</v>
      </c>
    </row>
    <row r="26" spans="1:5" x14ac:dyDescent="0.25">
      <c r="A26" s="6" t="s">
        <v>84</v>
      </c>
      <c r="B26" s="7">
        <v>273</v>
      </c>
      <c r="C26" s="54">
        <v>0.72799999999999998</v>
      </c>
    </row>
    <row r="27" spans="1:5" x14ac:dyDescent="0.25">
      <c r="A27" s="6" t="s">
        <v>75</v>
      </c>
      <c r="B27" s="7">
        <v>121</v>
      </c>
      <c r="E27" s="61"/>
    </row>
    <row r="28" spans="1:5" x14ac:dyDescent="0.25">
      <c r="A28" s="167" t="s">
        <v>61</v>
      </c>
      <c r="B28" s="167">
        <v>496</v>
      </c>
      <c r="C28" s="55">
        <v>1</v>
      </c>
    </row>
    <row r="29" spans="1:5" x14ac:dyDescent="0.25">
      <c r="C29" s="31" t="s">
        <v>86</v>
      </c>
    </row>
    <row r="30" spans="1:5" x14ac:dyDescent="0.25">
      <c r="A30" s="165" t="s">
        <v>85</v>
      </c>
    </row>
    <row r="31" spans="1:5" x14ac:dyDescent="0.25">
      <c r="A31" s="235" t="s">
        <v>222</v>
      </c>
      <c r="B31" s="236"/>
      <c r="C31" s="236"/>
      <c r="D31" s="236"/>
      <c r="E31" s="236"/>
    </row>
    <row r="32" spans="1:5" x14ac:dyDescent="0.25">
      <c r="A32" s="235" t="s">
        <v>88</v>
      </c>
      <c r="B32" s="236"/>
      <c r="C32" s="236"/>
      <c r="D32" s="236"/>
      <c r="E32" s="236"/>
    </row>
    <row r="33" spans="1:5" x14ac:dyDescent="0.25">
      <c r="A33" s="236"/>
      <c r="B33" s="236"/>
      <c r="C33" s="236"/>
      <c r="D33" s="236"/>
      <c r="E33" s="236"/>
    </row>
    <row r="34" spans="1:5" x14ac:dyDescent="0.25">
      <c r="A34" s="235" t="s">
        <v>437</v>
      </c>
      <c r="B34" s="236"/>
      <c r="C34" s="236"/>
      <c r="D34" s="236"/>
      <c r="E34" s="236"/>
    </row>
    <row r="35" spans="1:5" x14ac:dyDescent="0.25">
      <c r="A35" s="236"/>
      <c r="B35" s="236"/>
      <c r="C35" s="236"/>
      <c r="D35" s="236"/>
      <c r="E35" s="236"/>
    </row>
    <row r="36" spans="1:5" x14ac:dyDescent="0.25">
      <c r="A36" s="236"/>
      <c r="B36" s="236"/>
      <c r="C36" s="236"/>
      <c r="D36" s="236"/>
      <c r="E36" s="236"/>
    </row>
  </sheetData>
  <mergeCells count="4">
    <mergeCell ref="A1:E1"/>
    <mergeCell ref="A31:E31"/>
    <mergeCell ref="A32:E33"/>
    <mergeCell ref="A34:E36"/>
  </mergeCells>
  <pageMargins left="0.7" right="0.7" top="0.75" bottom="0.75" header="0.3" footer="0.3"/>
  <pageSetup paperSize="9" orientation="portrait" horizontalDpi="300" verticalDpi="30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6D5D1-3E2F-45B1-8EC3-8DEAEBD43DB9}">
  <dimension ref="A1:Q35"/>
  <sheetViews>
    <sheetView workbookViewId="0">
      <selection sqref="A1:H1"/>
    </sheetView>
  </sheetViews>
  <sheetFormatPr defaultColWidth="10.85546875" defaultRowHeight="15" x14ac:dyDescent="0.25"/>
  <cols>
    <col min="1" max="1" width="20.7109375" style="166" customWidth="1"/>
    <col min="2" max="8" width="13.7109375" style="166" customWidth="1"/>
    <col min="9" max="9" width="10.85546875" style="166"/>
    <col min="10" max="10" width="20.7109375" style="166" customWidth="1"/>
    <col min="11" max="17" width="13.7109375" style="166" customWidth="1"/>
    <col min="18" max="16384" width="10.85546875" style="166"/>
  </cols>
  <sheetData>
    <row r="1" spans="1:17" ht="29.45" customHeight="1" x14ac:dyDescent="0.25">
      <c r="A1" s="232" t="s">
        <v>433</v>
      </c>
      <c r="B1" s="233"/>
      <c r="C1" s="233"/>
      <c r="D1" s="233"/>
      <c r="E1" s="233"/>
      <c r="F1" s="233"/>
      <c r="G1" s="233"/>
      <c r="H1" s="233"/>
      <c r="I1" s="30" t="str">
        <f>HYPERLINK("#'Index'!A1", "Index")</f>
        <v>Index</v>
      </c>
    </row>
    <row r="3" spans="1:17" x14ac:dyDescent="0.25">
      <c r="A3" s="237" t="s">
        <v>72</v>
      </c>
      <c r="B3" s="238" t="s">
        <v>70</v>
      </c>
      <c r="C3" s="238"/>
      <c r="D3" s="238"/>
      <c r="E3" s="238"/>
      <c r="F3" s="238"/>
      <c r="G3" s="238"/>
      <c r="H3" s="238"/>
      <c r="J3" s="237" t="s">
        <v>72</v>
      </c>
      <c r="K3" s="238" t="s">
        <v>71</v>
      </c>
      <c r="L3" s="238"/>
      <c r="M3" s="238"/>
      <c r="N3" s="238"/>
      <c r="O3" s="238"/>
      <c r="P3" s="238"/>
      <c r="Q3" s="238"/>
    </row>
    <row r="4" spans="1:17" ht="38.25" x14ac:dyDescent="0.25">
      <c r="A4" s="237" t="s">
        <v>132</v>
      </c>
      <c r="B4" s="20" t="s">
        <v>63</v>
      </c>
      <c r="C4" s="20" t="s">
        <v>64</v>
      </c>
      <c r="D4" s="20" t="s">
        <v>65</v>
      </c>
      <c r="E4" s="20" t="s">
        <v>66</v>
      </c>
      <c r="F4" s="20" t="s">
        <v>67</v>
      </c>
      <c r="G4" s="20" t="s">
        <v>260</v>
      </c>
      <c r="H4" s="20" t="s">
        <v>61</v>
      </c>
      <c r="J4" s="237" t="s">
        <v>132</v>
      </c>
      <c r="K4" s="20" t="s">
        <v>63</v>
      </c>
      <c r="L4" s="20" t="s">
        <v>64</v>
      </c>
      <c r="M4" s="20" t="s">
        <v>65</v>
      </c>
      <c r="N4" s="20" t="s">
        <v>66</v>
      </c>
      <c r="O4" s="20" t="s">
        <v>67</v>
      </c>
      <c r="P4" s="20" t="s">
        <v>260</v>
      </c>
      <c r="Q4" s="20" t="s">
        <v>61</v>
      </c>
    </row>
    <row r="5" spans="1:17" x14ac:dyDescent="0.25">
      <c r="A5" s="6" t="s">
        <v>73</v>
      </c>
      <c r="B5" s="7">
        <v>1</v>
      </c>
      <c r="C5" s="7">
        <v>42</v>
      </c>
      <c r="D5" s="7">
        <v>0</v>
      </c>
      <c r="E5" s="7">
        <v>0</v>
      </c>
      <c r="F5" s="7">
        <v>0</v>
      </c>
      <c r="G5" s="7">
        <v>3</v>
      </c>
      <c r="H5" s="23">
        <v>46</v>
      </c>
      <c r="J5" s="6" t="s">
        <v>73</v>
      </c>
      <c r="K5" s="54">
        <v>2.1739130434782601E-2</v>
      </c>
      <c r="L5" s="54">
        <v>0.91304347826086996</v>
      </c>
      <c r="M5" s="54">
        <v>0</v>
      </c>
      <c r="N5" s="54">
        <v>0</v>
      </c>
      <c r="O5" s="54">
        <v>0</v>
      </c>
      <c r="P5" s="54">
        <v>6.5217391304347797E-2</v>
      </c>
      <c r="Q5" s="58">
        <v>1</v>
      </c>
    </row>
    <row r="6" spans="1:17" x14ac:dyDescent="0.25">
      <c r="A6" s="6" t="s">
        <v>74</v>
      </c>
      <c r="B6" s="7">
        <v>2</v>
      </c>
      <c r="C6" s="7">
        <v>398</v>
      </c>
      <c r="D6" s="7">
        <v>19</v>
      </c>
      <c r="E6" s="7">
        <v>5</v>
      </c>
      <c r="F6" s="7">
        <v>3</v>
      </c>
      <c r="G6" s="7">
        <v>11</v>
      </c>
      <c r="H6" s="23">
        <v>438</v>
      </c>
      <c r="J6" s="6" t="s">
        <v>74</v>
      </c>
      <c r="K6" s="54" t="s">
        <v>183</v>
      </c>
      <c r="L6" s="54">
        <v>0.908675799086758</v>
      </c>
      <c r="M6" s="54">
        <v>4.3378995433790001E-2</v>
      </c>
      <c r="N6" s="54">
        <v>1.1415525114155301E-2</v>
      </c>
      <c r="O6" s="54">
        <v>6.8493150684931503E-3</v>
      </c>
      <c r="P6" s="54">
        <v>2.51141552511416E-2</v>
      </c>
      <c r="Q6" s="58">
        <v>1</v>
      </c>
    </row>
    <row r="7" spans="1:17" x14ac:dyDescent="0.25">
      <c r="A7" s="10" t="s">
        <v>75</v>
      </c>
      <c r="B7" s="11">
        <v>0</v>
      </c>
      <c r="C7" s="11">
        <v>12</v>
      </c>
      <c r="D7" s="11">
        <v>0</v>
      </c>
      <c r="E7" s="11">
        <v>0</v>
      </c>
      <c r="F7" s="11">
        <v>0</v>
      </c>
      <c r="G7" s="11">
        <v>0</v>
      </c>
      <c r="H7" s="24">
        <v>12</v>
      </c>
      <c r="J7" s="10" t="s">
        <v>75</v>
      </c>
      <c r="K7" s="59">
        <v>0</v>
      </c>
      <c r="L7" s="59">
        <v>1</v>
      </c>
      <c r="M7" s="59">
        <v>0</v>
      </c>
      <c r="N7" s="59">
        <v>0</v>
      </c>
      <c r="O7" s="59">
        <v>0</v>
      </c>
      <c r="P7" s="59">
        <v>0</v>
      </c>
      <c r="Q7" s="60">
        <v>1</v>
      </c>
    </row>
    <row r="9" spans="1:17" ht="38.25" x14ac:dyDescent="0.25">
      <c r="A9" s="167" t="s">
        <v>76</v>
      </c>
      <c r="B9" s="20" t="s">
        <v>63</v>
      </c>
      <c r="C9" s="20" t="s">
        <v>64</v>
      </c>
      <c r="D9" s="20" t="s">
        <v>65</v>
      </c>
      <c r="E9" s="20" t="s">
        <v>66</v>
      </c>
      <c r="F9" s="20" t="s">
        <v>67</v>
      </c>
      <c r="G9" s="20" t="s">
        <v>260</v>
      </c>
      <c r="H9" s="20" t="s">
        <v>61</v>
      </c>
      <c r="J9" s="167" t="s">
        <v>76</v>
      </c>
      <c r="K9" s="20" t="s">
        <v>63</v>
      </c>
      <c r="L9" s="20" t="s">
        <v>64</v>
      </c>
      <c r="M9" s="20" t="s">
        <v>65</v>
      </c>
      <c r="N9" s="20" t="s">
        <v>66</v>
      </c>
      <c r="O9" s="20" t="s">
        <v>67</v>
      </c>
      <c r="P9" s="20" t="s">
        <v>260</v>
      </c>
      <c r="Q9" s="20" t="s">
        <v>61</v>
      </c>
    </row>
    <row r="10" spans="1:17" x14ac:dyDescent="0.25">
      <c r="A10" s="6" t="s">
        <v>135</v>
      </c>
      <c r="B10" s="7">
        <v>0</v>
      </c>
      <c r="C10" s="7">
        <v>66</v>
      </c>
      <c r="D10" s="7">
        <v>1</v>
      </c>
      <c r="E10" s="7">
        <v>0</v>
      </c>
      <c r="F10" s="7">
        <v>0</v>
      </c>
      <c r="G10" s="7">
        <v>4</v>
      </c>
      <c r="H10" s="23">
        <v>71</v>
      </c>
      <c r="J10" s="6" t="s">
        <v>135</v>
      </c>
      <c r="K10" s="54">
        <v>0</v>
      </c>
      <c r="L10" s="54">
        <v>0.92957746478873204</v>
      </c>
      <c r="M10" s="54">
        <v>1.4084507042253501E-2</v>
      </c>
      <c r="N10" s="54">
        <v>0</v>
      </c>
      <c r="O10" s="54">
        <v>0</v>
      </c>
      <c r="P10" s="54">
        <v>5.63380281690141E-2</v>
      </c>
      <c r="Q10" s="58">
        <v>1</v>
      </c>
    </row>
    <row r="11" spans="1:17" x14ac:dyDescent="0.25">
      <c r="A11" s="6" t="s">
        <v>136</v>
      </c>
      <c r="B11" s="7">
        <v>0</v>
      </c>
      <c r="C11" s="7">
        <v>114</v>
      </c>
      <c r="D11" s="7">
        <v>3</v>
      </c>
      <c r="E11" s="7">
        <v>1</v>
      </c>
      <c r="F11" s="7">
        <v>0</v>
      </c>
      <c r="G11" s="7">
        <v>7</v>
      </c>
      <c r="H11" s="23">
        <v>125</v>
      </c>
      <c r="J11" s="6" t="s">
        <v>136</v>
      </c>
      <c r="K11" s="54">
        <v>0</v>
      </c>
      <c r="L11" s="54">
        <v>0.91200000000000003</v>
      </c>
      <c r="M11" s="54">
        <v>2.4E-2</v>
      </c>
      <c r="N11" s="54">
        <v>8.0000000000000002E-3</v>
      </c>
      <c r="O11" s="54">
        <v>0</v>
      </c>
      <c r="P11" s="54">
        <v>5.6000000000000001E-2</v>
      </c>
      <c r="Q11" s="58">
        <v>1</v>
      </c>
    </row>
    <row r="12" spans="1:17" x14ac:dyDescent="0.25">
      <c r="A12" s="6" t="s">
        <v>137</v>
      </c>
      <c r="B12" s="7">
        <v>1</v>
      </c>
      <c r="C12" s="7">
        <v>102</v>
      </c>
      <c r="D12" s="7">
        <v>5</v>
      </c>
      <c r="E12" s="7">
        <v>2</v>
      </c>
      <c r="F12" s="7">
        <v>1</v>
      </c>
      <c r="G12" s="7">
        <v>1</v>
      </c>
      <c r="H12" s="23">
        <v>112</v>
      </c>
      <c r="J12" s="6" t="s">
        <v>137</v>
      </c>
      <c r="K12" s="54">
        <v>8.9285714285714298E-3</v>
      </c>
      <c r="L12" s="54">
        <v>0.91071428571428603</v>
      </c>
      <c r="M12" s="54">
        <v>4.4642857142857102E-2</v>
      </c>
      <c r="N12" s="54">
        <v>1.7857142857142901E-2</v>
      </c>
      <c r="O12" s="54">
        <v>8.9285714285714298E-3</v>
      </c>
      <c r="P12" s="54">
        <v>8.9285714285714298E-3</v>
      </c>
      <c r="Q12" s="58">
        <v>1</v>
      </c>
    </row>
    <row r="13" spans="1:17" x14ac:dyDescent="0.25">
      <c r="A13" s="6" t="s">
        <v>77</v>
      </c>
      <c r="B13" s="7">
        <v>1</v>
      </c>
      <c r="C13" s="7">
        <v>105</v>
      </c>
      <c r="D13" s="7">
        <v>6</v>
      </c>
      <c r="E13" s="7">
        <v>2</v>
      </c>
      <c r="F13" s="7">
        <v>0</v>
      </c>
      <c r="G13" s="7">
        <v>1</v>
      </c>
      <c r="H13" s="23">
        <v>115</v>
      </c>
      <c r="J13" s="6" t="s">
        <v>77</v>
      </c>
      <c r="K13" s="54">
        <v>8.6956521739130401E-3</v>
      </c>
      <c r="L13" s="54">
        <v>0.91304347826086996</v>
      </c>
      <c r="M13" s="54">
        <v>5.21739130434783E-2</v>
      </c>
      <c r="N13" s="54">
        <v>1.7391304347826101E-2</v>
      </c>
      <c r="O13" s="54">
        <v>0</v>
      </c>
      <c r="P13" s="54">
        <v>8.6956521739130401E-3</v>
      </c>
      <c r="Q13" s="58">
        <v>1</v>
      </c>
    </row>
    <row r="14" spans="1:17" x14ac:dyDescent="0.25">
      <c r="A14" s="6" t="s">
        <v>78</v>
      </c>
      <c r="B14" s="7">
        <v>1</v>
      </c>
      <c r="C14" s="7">
        <v>48</v>
      </c>
      <c r="D14" s="7">
        <v>3</v>
      </c>
      <c r="E14" s="7">
        <v>0</v>
      </c>
      <c r="F14" s="7">
        <v>1</v>
      </c>
      <c r="G14" s="7">
        <v>1</v>
      </c>
      <c r="H14" s="23">
        <v>54</v>
      </c>
      <c r="J14" s="6" t="s">
        <v>78</v>
      </c>
      <c r="K14" s="54">
        <v>1.85185185185185E-2</v>
      </c>
      <c r="L14" s="54">
        <v>0.88888888888888895</v>
      </c>
      <c r="M14" s="54">
        <v>5.5555555555555601E-2</v>
      </c>
      <c r="N14" s="54">
        <v>0</v>
      </c>
      <c r="O14" s="54">
        <v>1.85185185185185E-2</v>
      </c>
      <c r="P14" s="54">
        <v>1.85185185185185E-2</v>
      </c>
      <c r="Q14" s="58">
        <v>1</v>
      </c>
    </row>
    <row r="15" spans="1:17" x14ac:dyDescent="0.25">
      <c r="A15" s="6" t="s">
        <v>79</v>
      </c>
      <c r="B15" s="7">
        <v>0</v>
      </c>
      <c r="C15" s="7">
        <v>16</v>
      </c>
      <c r="D15" s="7">
        <v>1</v>
      </c>
      <c r="E15" s="7">
        <v>0</v>
      </c>
      <c r="F15" s="7">
        <v>1</v>
      </c>
      <c r="G15" s="7">
        <v>0</v>
      </c>
      <c r="H15" s="23">
        <v>18</v>
      </c>
      <c r="J15" s="6" t="s">
        <v>79</v>
      </c>
      <c r="K15" s="54">
        <v>0</v>
      </c>
      <c r="L15" s="54">
        <v>0.88888888888888895</v>
      </c>
      <c r="M15" s="54">
        <v>5.5555555555555601E-2</v>
      </c>
      <c r="N15" s="54">
        <v>0</v>
      </c>
      <c r="O15" s="54">
        <v>5.5555555555555601E-2</v>
      </c>
      <c r="P15" s="54">
        <v>0</v>
      </c>
      <c r="Q15" s="58">
        <v>1</v>
      </c>
    </row>
    <row r="16" spans="1:17" x14ac:dyDescent="0.25">
      <c r="A16" s="6" t="s">
        <v>139</v>
      </c>
      <c r="B16" s="7">
        <v>0</v>
      </c>
      <c r="C16" s="7">
        <v>1</v>
      </c>
      <c r="D16" s="7">
        <v>0</v>
      </c>
      <c r="E16" s="7">
        <v>0</v>
      </c>
      <c r="F16" s="7">
        <v>0</v>
      </c>
      <c r="G16" s="7">
        <v>0</v>
      </c>
      <c r="H16" s="23">
        <v>1</v>
      </c>
      <c r="J16" s="6" t="s">
        <v>139</v>
      </c>
      <c r="K16" s="54">
        <v>0</v>
      </c>
      <c r="L16" s="54">
        <v>1</v>
      </c>
      <c r="M16" s="54">
        <v>0</v>
      </c>
      <c r="N16" s="54">
        <v>0</v>
      </c>
      <c r="O16" s="54">
        <v>0</v>
      </c>
      <c r="P16" s="54">
        <v>0</v>
      </c>
      <c r="Q16" s="58">
        <v>1</v>
      </c>
    </row>
    <row r="17" spans="1:17" x14ac:dyDescent="0.25">
      <c r="A17" s="6" t="s">
        <v>138</v>
      </c>
      <c r="B17" s="7">
        <v>0</v>
      </c>
      <c r="C17" s="7">
        <v>0</v>
      </c>
      <c r="D17" s="7">
        <v>0</v>
      </c>
      <c r="E17" s="7">
        <v>0</v>
      </c>
      <c r="F17" s="7">
        <v>0</v>
      </c>
      <c r="G17" s="7">
        <v>0</v>
      </c>
      <c r="H17" s="23">
        <v>0</v>
      </c>
      <c r="J17" s="6" t="s">
        <v>138</v>
      </c>
      <c r="K17" s="15" t="s">
        <v>89</v>
      </c>
      <c r="L17" s="15" t="s">
        <v>89</v>
      </c>
      <c r="M17" s="15" t="s">
        <v>89</v>
      </c>
      <c r="N17" s="15" t="s">
        <v>89</v>
      </c>
      <c r="O17" s="15" t="s">
        <v>89</v>
      </c>
      <c r="P17" s="15" t="s">
        <v>89</v>
      </c>
      <c r="Q17" s="21" t="s">
        <v>89</v>
      </c>
    </row>
    <row r="18" spans="1:17" x14ac:dyDescent="0.25">
      <c r="A18" s="10" t="s">
        <v>75</v>
      </c>
      <c r="B18" s="11">
        <v>0</v>
      </c>
      <c r="C18" s="11">
        <v>0</v>
      </c>
      <c r="D18" s="11">
        <v>0</v>
      </c>
      <c r="E18" s="11">
        <v>0</v>
      </c>
      <c r="F18" s="11">
        <v>0</v>
      </c>
      <c r="G18" s="11">
        <v>0</v>
      </c>
      <c r="H18" s="24">
        <v>0</v>
      </c>
      <c r="J18" s="10" t="s">
        <v>75</v>
      </c>
      <c r="K18" s="62" t="s">
        <v>89</v>
      </c>
      <c r="L18" s="62" t="s">
        <v>89</v>
      </c>
      <c r="M18" s="62" t="s">
        <v>89</v>
      </c>
      <c r="N18" s="62" t="s">
        <v>89</v>
      </c>
      <c r="O18" s="62" t="s">
        <v>89</v>
      </c>
      <c r="P18" s="62" t="s">
        <v>89</v>
      </c>
      <c r="Q18" s="63" t="s">
        <v>89</v>
      </c>
    </row>
    <row r="20" spans="1:17" ht="38.25" x14ac:dyDescent="0.25">
      <c r="A20" s="167" t="s">
        <v>184</v>
      </c>
      <c r="B20" s="20" t="s">
        <v>63</v>
      </c>
      <c r="C20" s="20" t="s">
        <v>64</v>
      </c>
      <c r="D20" s="20" t="s">
        <v>65</v>
      </c>
      <c r="E20" s="20" t="s">
        <v>66</v>
      </c>
      <c r="F20" s="20" t="s">
        <v>67</v>
      </c>
      <c r="G20" s="20" t="s">
        <v>260</v>
      </c>
      <c r="H20" s="20" t="s">
        <v>61</v>
      </c>
      <c r="J20" s="167" t="s">
        <v>184</v>
      </c>
      <c r="K20" s="20" t="s">
        <v>63</v>
      </c>
      <c r="L20" s="20" t="s">
        <v>64</v>
      </c>
      <c r="M20" s="20" t="s">
        <v>65</v>
      </c>
      <c r="N20" s="20" t="s">
        <v>66</v>
      </c>
      <c r="O20" s="20" t="s">
        <v>67</v>
      </c>
      <c r="P20" s="20" t="s">
        <v>260</v>
      </c>
      <c r="Q20" s="20" t="s">
        <v>61</v>
      </c>
    </row>
    <row r="21" spans="1:17" x14ac:dyDescent="0.25">
      <c r="A21" s="6" t="s">
        <v>80</v>
      </c>
      <c r="B21" s="7">
        <v>0</v>
      </c>
      <c r="C21" s="7">
        <v>47</v>
      </c>
      <c r="D21" s="7">
        <v>3</v>
      </c>
      <c r="E21" s="7">
        <v>1</v>
      </c>
      <c r="F21" s="7">
        <v>0</v>
      </c>
      <c r="G21" s="7">
        <v>1</v>
      </c>
      <c r="H21" s="23">
        <v>52</v>
      </c>
      <c r="J21" s="6" t="s">
        <v>80</v>
      </c>
      <c r="K21" s="54">
        <v>0</v>
      </c>
      <c r="L21" s="54">
        <v>0.90384615384615397</v>
      </c>
      <c r="M21" s="54">
        <v>5.7692307692307702E-2</v>
      </c>
      <c r="N21" s="54">
        <v>1.9230769230769201E-2</v>
      </c>
      <c r="O21" s="54">
        <v>0</v>
      </c>
      <c r="P21" s="54">
        <v>1.9230769230769201E-2</v>
      </c>
      <c r="Q21" s="58">
        <v>1</v>
      </c>
    </row>
    <row r="22" spans="1:17" x14ac:dyDescent="0.25">
      <c r="A22" s="6" t="s">
        <v>81</v>
      </c>
      <c r="B22" s="7">
        <v>1</v>
      </c>
      <c r="C22" s="7">
        <v>23</v>
      </c>
      <c r="D22" s="7">
        <v>1</v>
      </c>
      <c r="E22" s="7">
        <v>0</v>
      </c>
      <c r="F22" s="7">
        <v>0</v>
      </c>
      <c r="G22" s="7">
        <v>0</v>
      </c>
      <c r="H22" s="23">
        <v>25</v>
      </c>
      <c r="J22" s="6" t="s">
        <v>81</v>
      </c>
      <c r="K22" s="54">
        <v>0.04</v>
      </c>
      <c r="L22" s="54">
        <v>0.92</v>
      </c>
      <c r="M22" s="54">
        <v>0.04</v>
      </c>
      <c r="N22" s="54">
        <v>0</v>
      </c>
      <c r="O22" s="54">
        <v>0</v>
      </c>
      <c r="P22" s="54">
        <v>0</v>
      </c>
      <c r="Q22" s="58">
        <v>1</v>
      </c>
    </row>
    <row r="23" spans="1:17" x14ac:dyDescent="0.25">
      <c r="A23" s="6" t="s">
        <v>82</v>
      </c>
      <c r="B23" s="7">
        <v>0</v>
      </c>
      <c r="C23" s="7">
        <v>12</v>
      </c>
      <c r="D23" s="7">
        <v>2</v>
      </c>
      <c r="E23" s="7">
        <v>0</v>
      </c>
      <c r="F23" s="7">
        <v>1</v>
      </c>
      <c r="G23" s="7">
        <v>1</v>
      </c>
      <c r="H23" s="23">
        <v>16</v>
      </c>
      <c r="J23" s="6" t="s">
        <v>82</v>
      </c>
      <c r="K23" s="54">
        <v>0</v>
      </c>
      <c r="L23" s="54">
        <v>0.75</v>
      </c>
      <c r="M23" s="54">
        <v>0.125</v>
      </c>
      <c r="N23" s="54">
        <v>0</v>
      </c>
      <c r="O23" s="54">
        <v>6.25E-2</v>
      </c>
      <c r="P23" s="54">
        <v>6.25E-2</v>
      </c>
      <c r="Q23" s="58">
        <v>1</v>
      </c>
    </row>
    <row r="24" spans="1:17" x14ac:dyDescent="0.25">
      <c r="A24" s="6" t="s">
        <v>83</v>
      </c>
      <c r="B24" s="7">
        <v>0</v>
      </c>
      <c r="C24" s="7">
        <v>8</v>
      </c>
      <c r="D24" s="7">
        <v>0</v>
      </c>
      <c r="E24" s="7">
        <v>0</v>
      </c>
      <c r="F24" s="7">
        <v>0</v>
      </c>
      <c r="G24" s="7">
        <v>1</v>
      </c>
      <c r="H24" s="23">
        <v>9</v>
      </c>
      <c r="J24" s="6" t="s">
        <v>83</v>
      </c>
      <c r="K24" s="54">
        <v>0</v>
      </c>
      <c r="L24" s="54">
        <v>0.88888888888888895</v>
      </c>
      <c r="M24" s="54">
        <v>0</v>
      </c>
      <c r="N24" s="54">
        <v>0</v>
      </c>
      <c r="O24" s="54">
        <v>0</v>
      </c>
      <c r="P24" s="54">
        <v>0.11111111111111099</v>
      </c>
      <c r="Q24" s="58">
        <v>1</v>
      </c>
    </row>
    <row r="25" spans="1:17" x14ac:dyDescent="0.25">
      <c r="A25" s="6" t="s">
        <v>84</v>
      </c>
      <c r="B25" s="7">
        <v>1</v>
      </c>
      <c r="C25" s="7">
        <v>251</v>
      </c>
      <c r="D25" s="7">
        <v>7</v>
      </c>
      <c r="E25" s="7">
        <v>4</v>
      </c>
      <c r="F25" s="7">
        <v>2</v>
      </c>
      <c r="G25" s="7">
        <v>8</v>
      </c>
      <c r="H25" s="23">
        <v>273</v>
      </c>
      <c r="J25" s="6" t="s">
        <v>84</v>
      </c>
      <c r="K25" s="54" t="s">
        <v>183</v>
      </c>
      <c r="L25" s="54">
        <v>0.91941391941391903</v>
      </c>
      <c r="M25" s="54">
        <v>2.5641025641025599E-2</v>
      </c>
      <c r="N25" s="54">
        <v>1.4652014652014701E-2</v>
      </c>
      <c r="O25" s="54">
        <v>7.3260073260073303E-3</v>
      </c>
      <c r="P25" s="54">
        <v>2.9304029304029301E-2</v>
      </c>
      <c r="Q25" s="58">
        <v>1</v>
      </c>
    </row>
    <row r="26" spans="1:17" x14ac:dyDescent="0.25">
      <c r="A26" s="10" t="s">
        <v>75</v>
      </c>
      <c r="B26" s="11">
        <v>1</v>
      </c>
      <c r="C26" s="11">
        <v>111</v>
      </c>
      <c r="D26" s="11">
        <v>6</v>
      </c>
      <c r="E26" s="11">
        <v>0</v>
      </c>
      <c r="F26" s="11">
        <v>0</v>
      </c>
      <c r="G26" s="11">
        <v>3</v>
      </c>
      <c r="H26" s="24">
        <v>121</v>
      </c>
      <c r="J26" s="10" t="s">
        <v>75</v>
      </c>
      <c r="K26" s="59">
        <v>8.2644628099173608E-3</v>
      </c>
      <c r="L26" s="59">
        <v>0.91735537190082606</v>
      </c>
      <c r="M26" s="59">
        <v>4.9586776859504099E-2</v>
      </c>
      <c r="N26" s="59">
        <v>0</v>
      </c>
      <c r="O26" s="59">
        <v>0</v>
      </c>
      <c r="P26" s="59">
        <v>2.4793388429752101E-2</v>
      </c>
      <c r="Q26" s="60">
        <v>1</v>
      </c>
    </row>
    <row r="27" spans="1:17" x14ac:dyDescent="0.25">
      <c r="Q27" s="31" t="s">
        <v>86</v>
      </c>
    </row>
    <row r="28" spans="1:17" x14ac:dyDescent="0.25">
      <c r="A28" s="235" t="s">
        <v>90</v>
      </c>
      <c r="B28" s="236"/>
      <c r="C28" s="236"/>
      <c r="D28" s="236"/>
      <c r="E28" s="236"/>
      <c r="F28" s="236"/>
      <c r="G28" s="236"/>
      <c r="H28" s="236"/>
    </row>
    <row r="30" spans="1:17" x14ac:dyDescent="0.25">
      <c r="A30" s="165" t="s">
        <v>85</v>
      </c>
    </row>
    <row r="31" spans="1:17" x14ac:dyDescent="0.25">
      <c r="A31" s="235" t="s">
        <v>223</v>
      </c>
      <c r="B31" s="236"/>
      <c r="C31" s="236"/>
      <c r="D31" s="236"/>
      <c r="E31" s="236"/>
      <c r="F31" s="236"/>
      <c r="G31" s="236"/>
      <c r="H31" s="236"/>
    </row>
    <row r="32" spans="1:17" x14ac:dyDescent="0.25">
      <c r="A32" s="236"/>
      <c r="B32" s="236"/>
      <c r="C32" s="236"/>
      <c r="D32" s="236"/>
      <c r="E32" s="236"/>
      <c r="F32" s="236"/>
      <c r="G32" s="236"/>
      <c r="H32" s="236"/>
    </row>
    <row r="33" spans="1:8" x14ac:dyDescent="0.25">
      <c r="A33" s="236"/>
      <c r="B33" s="236"/>
      <c r="C33" s="236"/>
      <c r="D33" s="236"/>
      <c r="E33" s="236"/>
      <c r="F33" s="236"/>
      <c r="G33" s="236"/>
      <c r="H33" s="236"/>
    </row>
    <row r="34" spans="1:8" x14ac:dyDescent="0.25">
      <c r="A34" s="235" t="s">
        <v>88</v>
      </c>
      <c r="B34" s="236"/>
      <c r="C34" s="236"/>
      <c r="D34" s="236"/>
      <c r="E34" s="236"/>
      <c r="F34" s="236"/>
      <c r="G34" s="236"/>
      <c r="H34" s="236"/>
    </row>
    <row r="35" spans="1:8" x14ac:dyDescent="0.25">
      <c r="A35" s="236"/>
      <c r="B35" s="236"/>
      <c r="C35" s="236"/>
      <c r="D35" s="236"/>
      <c r="E35" s="236"/>
      <c r="F35" s="236"/>
      <c r="G35" s="236"/>
      <c r="H35" s="236"/>
    </row>
  </sheetData>
  <mergeCells count="8">
    <mergeCell ref="A28:H28"/>
    <mergeCell ref="A31:H33"/>
    <mergeCell ref="A34:H35"/>
    <mergeCell ref="A1:H1"/>
    <mergeCell ref="A3:A4"/>
    <mergeCell ref="B3:H3"/>
    <mergeCell ref="J3:J4"/>
    <mergeCell ref="K3:Q3"/>
  </mergeCells>
  <pageMargins left="0.7" right="0.7" top="0.75" bottom="0.75" header="0.3" footer="0.3"/>
  <pageSetup paperSize="9" orientation="portrait" horizontalDpi="300" verticalDpi="30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EF25-5B30-439C-8783-BC336786AD69}">
  <dimension ref="A1:H12"/>
  <sheetViews>
    <sheetView workbookViewId="0">
      <selection sqref="A1:G1"/>
    </sheetView>
  </sheetViews>
  <sheetFormatPr defaultColWidth="10.85546875" defaultRowHeight="15" x14ac:dyDescent="0.25"/>
  <cols>
    <col min="1" max="1" width="28.7109375" style="166" customWidth="1"/>
    <col min="2" max="16384" width="10.85546875" style="166"/>
  </cols>
  <sheetData>
    <row r="1" spans="1:8" ht="30.95" customHeight="1" x14ac:dyDescent="0.25">
      <c r="A1" s="232" t="s">
        <v>440</v>
      </c>
      <c r="B1" s="233"/>
      <c r="C1" s="233"/>
      <c r="D1" s="233"/>
      <c r="E1" s="233"/>
      <c r="F1" s="233"/>
      <c r="G1" s="233"/>
      <c r="H1" s="30" t="str">
        <f>HYPERLINK("#'Index'!A1", "Index")</f>
        <v>Index</v>
      </c>
    </row>
    <row r="2" spans="1:8" x14ac:dyDescent="0.25">
      <c r="A2" s="12"/>
    </row>
    <row r="3" spans="1:8" x14ac:dyDescent="0.25">
      <c r="A3" s="167" t="s">
        <v>413</v>
      </c>
      <c r="B3" s="5" t="s">
        <v>54</v>
      </c>
      <c r="C3" s="5" t="s">
        <v>55</v>
      </c>
      <c r="D3" s="5" t="s">
        <v>56</v>
      </c>
      <c r="E3" s="5" t="s">
        <v>57</v>
      </c>
      <c r="F3" s="5" t="s">
        <v>58</v>
      </c>
      <c r="G3" s="5" t="s">
        <v>298</v>
      </c>
      <c r="H3" s="5" t="s">
        <v>218</v>
      </c>
    </row>
    <row r="4" spans="1:8" x14ac:dyDescent="0.25">
      <c r="A4" s="6" t="s">
        <v>68</v>
      </c>
      <c r="B4" s="172">
        <v>153.34375</v>
      </c>
      <c r="C4" s="172">
        <v>211.555555555556</v>
      </c>
      <c r="D4" s="172">
        <v>203.917197452229</v>
      </c>
      <c r="E4" s="172">
        <v>194.70520231213899</v>
      </c>
      <c r="F4" s="172">
        <v>195.608040201005</v>
      </c>
      <c r="G4" s="172">
        <v>180.28048780487799</v>
      </c>
      <c r="H4" s="172">
        <v>206.16371681415899</v>
      </c>
    </row>
    <row r="5" spans="1:8" x14ac:dyDescent="0.25">
      <c r="A5" s="10" t="s">
        <v>69</v>
      </c>
      <c r="B5" s="173">
        <v>120</v>
      </c>
      <c r="C5" s="173">
        <v>180</v>
      </c>
      <c r="D5" s="173">
        <v>150</v>
      </c>
      <c r="E5" s="173">
        <v>175</v>
      </c>
      <c r="F5" s="173">
        <v>150</v>
      </c>
      <c r="G5" s="173">
        <v>130</v>
      </c>
      <c r="H5" s="173">
        <v>184</v>
      </c>
    </row>
    <row r="6" spans="1:8" x14ac:dyDescent="0.25">
      <c r="H6" s="31" t="s">
        <v>86</v>
      </c>
    </row>
    <row r="7" spans="1:8" x14ac:dyDescent="0.25">
      <c r="A7" s="165" t="s">
        <v>85</v>
      </c>
    </row>
    <row r="8" spans="1:8" ht="14.45" customHeight="1" x14ac:dyDescent="0.25">
      <c r="A8" s="231" t="s">
        <v>403</v>
      </c>
      <c r="B8" s="231"/>
      <c r="C8" s="231"/>
      <c r="D8" s="231"/>
      <c r="E8" s="231"/>
      <c r="F8" s="231"/>
      <c r="G8" s="231"/>
      <c r="H8" s="231"/>
    </row>
    <row r="9" spans="1:8" ht="14.45" customHeight="1" x14ac:dyDescent="0.25">
      <c r="A9" s="250" t="s">
        <v>443</v>
      </c>
      <c r="B9" s="250"/>
      <c r="C9" s="250"/>
      <c r="D9" s="250"/>
      <c r="E9" s="250"/>
      <c r="F9" s="250"/>
      <c r="G9" s="250"/>
      <c r="H9" s="250"/>
    </row>
    <row r="10" spans="1:8" x14ac:dyDescent="0.25">
      <c r="A10" s="250"/>
      <c r="B10" s="250"/>
      <c r="C10" s="250"/>
      <c r="D10" s="250"/>
      <c r="E10" s="250"/>
      <c r="F10" s="250"/>
      <c r="G10" s="250"/>
      <c r="H10" s="250"/>
    </row>
    <row r="11" spans="1:8" x14ac:dyDescent="0.25">
      <c r="A11" s="250"/>
      <c r="B11" s="250"/>
      <c r="C11" s="250"/>
      <c r="D11" s="250"/>
      <c r="E11" s="250"/>
      <c r="F11" s="250"/>
      <c r="G11" s="250"/>
      <c r="H11" s="250"/>
    </row>
    <row r="12" spans="1:8" x14ac:dyDescent="0.25">
      <c r="A12" s="250"/>
      <c r="B12" s="250"/>
      <c r="C12" s="250"/>
      <c r="D12" s="250"/>
      <c r="E12" s="250"/>
      <c r="F12" s="250"/>
      <c r="G12" s="250"/>
      <c r="H12" s="250"/>
    </row>
  </sheetData>
  <mergeCells count="3">
    <mergeCell ref="A1:G1"/>
    <mergeCell ref="A8:H8"/>
    <mergeCell ref="A9:H12"/>
  </mergeCells>
  <pageMargins left="0.7" right="0.7" top="0.75" bottom="0.75" header="0.3" footer="0.3"/>
  <pageSetup paperSize="9" orientation="portrait" horizontalDpi="300" verticalDpi="30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3CA6-40E2-48F9-B13E-2D8362D6FB79}">
  <dimension ref="A1:H30"/>
  <sheetViews>
    <sheetView workbookViewId="0">
      <selection sqref="A1:G1"/>
    </sheetView>
  </sheetViews>
  <sheetFormatPr defaultColWidth="10.85546875" defaultRowHeight="15" x14ac:dyDescent="0.25"/>
  <cols>
    <col min="1" max="1" width="24.7109375" style="166" customWidth="1"/>
    <col min="2" max="16384" width="10.85546875" style="166"/>
  </cols>
  <sheetData>
    <row r="1" spans="1:8" ht="29.1" customHeight="1" x14ac:dyDescent="0.25">
      <c r="A1" s="232" t="s">
        <v>475</v>
      </c>
      <c r="B1" s="233"/>
      <c r="C1" s="233"/>
      <c r="D1" s="233"/>
      <c r="E1" s="233"/>
      <c r="F1" s="233"/>
      <c r="G1" s="233"/>
      <c r="H1" s="30" t="str">
        <f>HYPERLINK("#'Index'!A1", "Index")</f>
        <v>Index</v>
      </c>
    </row>
    <row r="3" spans="1:8" x14ac:dyDescent="0.25">
      <c r="A3" s="167" t="s">
        <v>426</v>
      </c>
      <c r="B3" s="5" t="s">
        <v>54</v>
      </c>
      <c r="C3" s="5" t="s">
        <v>55</v>
      </c>
      <c r="D3" s="5" t="s">
        <v>56</v>
      </c>
      <c r="E3" s="5" t="s">
        <v>57</v>
      </c>
      <c r="F3" s="5" t="s">
        <v>58</v>
      </c>
      <c r="G3" s="5" t="s">
        <v>298</v>
      </c>
      <c r="H3" s="5" t="s">
        <v>218</v>
      </c>
    </row>
    <row r="4" spans="1:8" x14ac:dyDescent="0.25">
      <c r="A4" s="6" t="s">
        <v>415</v>
      </c>
      <c r="B4" s="7">
        <v>11</v>
      </c>
      <c r="C4" s="7">
        <v>24</v>
      </c>
      <c r="D4" s="7">
        <v>37</v>
      </c>
      <c r="E4" s="7">
        <v>37</v>
      </c>
      <c r="F4" s="7">
        <v>57</v>
      </c>
      <c r="G4" s="7">
        <v>68</v>
      </c>
      <c r="H4" s="7">
        <v>107</v>
      </c>
    </row>
    <row r="5" spans="1:8" x14ac:dyDescent="0.25">
      <c r="A5" s="6" t="s">
        <v>416</v>
      </c>
      <c r="B5" s="7">
        <v>16</v>
      </c>
      <c r="C5" s="7">
        <v>52</v>
      </c>
      <c r="D5" s="7">
        <v>67</v>
      </c>
      <c r="E5" s="7">
        <v>71</v>
      </c>
      <c r="F5" s="7">
        <v>70</v>
      </c>
      <c r="G5" s="7">
        <v>98</v>
      </c>
      <c r="H5" s="7">
        <v>170</v>
      </c>
    </row>
    <row r="6" spans="1:8" x14ac:dyDescent="0.25">
      <c r="A6" s="6" t="s">
        <v>417</v>
      </c>
      <c r="B6" s="7">
        <v>2</v>
      </c>
      <c r="C6" s="7">
        <v>22</v>
      </c>
      <c r="D6" s="7">
        <v>26</v>
      </c>
      <c r="E6" s="7">
        <v>45</v>
      </c>
      <c r="F6" s="7">
        <v>41</v>
      </c>
      <c r="G6" s="7">
        <v>51</v>
      </c>
      <c r="H6" s="7">
        <v>108</v>
      </c>
    </row>
    <row r="7" spans="1:8" x14ac:dyDescent="0.25">
      <c r="A7" s="6" t="s">
        <v>418</v>
      </c>
      <c r="B7" s="7">
        <v>2</v>
      </c>
      <c r="C7" s="7">
        <v>10</v>
      </c>
      <c r="D7" s="7">
        <v>14</v>
      </c>
      <c r="E7" s="7">
        <v>13</v>
      </c>
      <c r="F7" s="7">
        <v>14</v>
      </c>
      <c r="G7" s="7">
        <v>20</v>
      </c>
      <c r="H7" s="7">
        <v>34</v>
      </c>
    </row>
    <row r="8" spans="1:8" x14ac:dyDescent="0.25">
      <c r="A8" s="6" t="s">
        <v>419</v>
      </c>
      <c r="B8" s="7">
        <v>1</v>
      </c>
      <c r="C8" s="7">
        <v>3</v>
      </c>
      <c r="D8" s="7">
        <v>10</v>
      </c>
      <c r="E8" s="7">
        <v>5</v>
      </c>
      <c r="F8" s="7">
        <v>11</v>
      </c>
      <c r="G8" s="7">
        <v>6</v>
      </c>
      <c r="H8" s="7">
        <v>23</v>
      </c>
    </row>
    <row r="9" spans="1:8" x14ac:dyDescent="0.25">
      <c r="A9" s="6" t="s">
        <v>420</v>
      </c>
      <c r="B9" s="7">
        <v>0</v>
      </c>
      <c r="C9" s="7">
        <v>6</v>
      </c>
      <c r="D9" s="7">
        <v>3</v>
      </c>
      <c r="E9" s="7">
        <v>2</v>
      </c>
      <c r="F9" s="7">
        <v>6</v>
      </c>
      <c r="G9" s="7">
        <v>3</v>
      </c>
      <c r="H9" s="7">
        <v>10</v>
      </c>
    </row>
    <row r="10" spans="1:8" x14ac:dyDescent="0.25">
      <c r="A10" s="167" t="s">
        <v>61</v>
      </c>
      <c r="B10" s="167">
        <v>32</v>
      </c>
      <c r="C10" s="167">
        <v>117</v>
      </c>
      <c r="D10" s="167">
        <v>157</v>
      </c>
      <c r="E10" s="167">
        <v>173</v>
      </c>
      <c r="F10" s="167">
        <v>199</v>
      </c>
      <c r="G10" s="167">
        <v>246</v>
      </c>
      <c r="H10" s="167">
        <v>452</v>
      </c>
    </row>
    <row r="13" spans="1:8" x14ac:dyDescent="0.25">
      <c r="A13" s="178" t="s">
        <v>426</v>
      </c>
      <c r="B13" s="5" t="s">
        <v>54</v>
      </c>
      <c r="C13" s="5" t="s">
        <v>55</v>
      </c>
      <c r="D13" s="5" t="s">
        <v>56</v>
      </c>
      <c r="E13" s="5" t="s">
        <v>57</v>
      </c>
      <c r="F13" s="5" t="s">
        <v>58</v>
      </c>
      <c r="G13" s="5" t="s">
        <v>298</v>
      </c>
      <c r="H13" s="5" t="s">
        <v>218</v>
      </c>
    </row>
    <row r="14" spans="1:8" x14ac:dyDescent="0.25">
      <c r="A14" s="6" t="s">
        <v>415</v>
      </c>
      <c r="B14" s="54">
        <v>0.34375</v>
      </c>
      <c r="C14" s="54">
        <v>0.20512820512820501</v>
      </c>
      <c r="D14" s="54">
        <v>0.23566878980891701</v>
      </c>
      <c r="E14" s="54">
        <v>0.21387283236994201</v>
      </c>
      <c r="F14" s="54">
        <v>0.28643216080402001</v>
      </c>
      <c r="G14" s="54">
        <v>0.276422764227642</v>
      </c>
      <c r="H14" s="54">
        <v>0.236725663716814</v>
      </c>
    </row>
    <row r="15" spans="1:8" x14ac:dyDescent="0.25">
      <c r="A15" s="6" t="s">
        <v>416</v>
      </c>
      <c r="B15" s="54">
        <v>0.5</v>
      </c>
      <c r="C15" s="54">
        <v>0.44444444444444398</v>
      </c>
      <c r="D15" s="54">
        <v>0.42675159235668803</v>
      </c>
      <c r="E15" s="54">
        <v>0.410404624277457</v>
      </c>
      <c r="F15" s="54">
        <v>0.35175879396984899</v>
      </c>
      <c r="G15" s="54">
        <v>0.39837398373983701</v>
      </c>
      <c r="H15" s="54">
        <v>0.37610619469026502</v>
      </c>
    </row>
    <row r="16" spans="1:8" x14ac:dyDescent="0.25">
      <c r="A16" s="6" t="s">
        <v>417</v>
      </c>
      <c r="B16" s="54">
        <v>6.25E-2</v>
      </c>
      <c r="C16" s="54">
        <v>0.188034188034188</v>
      </c>
      <c r="D16" s="54">
        <v>0.16560509554140099</v>
      </c>
      <c r="E16" s="54">
        <v>0.260115606936416</v>
      </c>
      <c r="F16" s="54">
        <v>0.20603015075376899</v>
      </c>
      <c r="G16" s="54">
        <v>0.207317073170732</v>
      </c>
      <c r="H16" s="54">
        <v>0.238938053097345</v>
      </c>
    </row>
    <row r="17" spans="1:8" x14ac:dyDescent="0.25">
      <c r="A17" s="6" t="s">
        <v>418</v>
      </c>
      <c r="B17" s="54">
        <v>6.25E-2</v>
      </c>
      <c r="C17" s="54">
        <v>8.54700854700855E-2</v>
      </c>
      <c r="D17" s="54">
        <v>8.9171974522293002E-2</v>
      </c>
      <c r="E17" s="54">
        <v>7.5144508670520194E-2</v>
      </c>
      <c r="F17" s="54">
        <v>7.0351758793969807E-2</v>
      </c>
      <c r="G17" s="54">
        <v>8.1300813008130093E-2</v>
      </c>
      <c r="H17" s="54">
        <v>7.5221238938053103E-2</v>
      </c>
    </row>
    <row r="18" spans="1:8" x14ac:dyDescent="0.25">
      <c r="A18" s="6" t="s">
        <v>419</v>
      </c>
      <c r="B18" s="54">
        <v>3.125E-2</v>
      </c>
      <c r="C18" s="54">
        <v>2.5641025641025599E-2</v>
      </c>
      <c r="D18" s="54">
        <v>6.3694267515923594E-2</v>
      </c>
      <c r="E18" s="54">
        <v>2.8901734104046201E-2</v>
      </c>
      <c r="F18" s="54">
        <v>5.52763819095477E-2</v>
      </c>
      <c r="G18" s="54">
        <v>2.4390243902439001E-2</v>
      </c>
      <c r="H18" s="54">
        <v>5.0884955752212399E-2</v>
      </c>
    </row>
    <row r="19" spans="1:8" x14ac:dyDescent="0.25">
      <c r="A19" s="6" t="s">
        <v>420</v>
      </c>
      <c r="B19" s="54">
        <v>0</v>
      </c>
      <c r="C19" s="54">
        <v>5.1282051282051301E-2</v>
      </c>
      <c r="D19" s="54">
        <v>1.9108280254777101E-2</v>
      </c>
      <c r="E19" s="54">
        <v>1.15606936416185E-2</v>
      </c>
      <c r="F19" s="54">
        <v>3.0150753768844199E-2</v>
      </c>
      <c r="G19" s="54">
        <v>1.21951219512195E-2</v>
      </c>
      <c r="H19" s="54">
        <v>2.21238938053097E-2</v>
      </c>
    </row>
    <row r="20" spans="1:8" x14ac:dyDescent="0.25">
      <c r="A20" s="167" t="s">
        <v>61</v>
      </c>
      <c r="B20" s="55">
        <v>1</v>
      </c>
      <c r="C20" s="55">
        <v>1</v>
      </c>
      <c r="D20" s="55">
        <v>1</v>
      </c>
      <c r="E20" s="55">
        <v>1</v>
      </c>
      <c r="F20" s="55">
        <v>1</v>
      </c>
      <c r="G20" s="55">
        <v>1</v>
      </c>
      <c r="H20" s="55">
        <v>1</v>
      </c>
    </row>
    <row r="21" spans="1:8" x14ac:dyDescent="0.25">
      <c r="H21" s="31" t="s">
        <v>86</v>
      </c>
    </row>
    <row r="22" spans="1:8" x14ac:dyDescent="0.25">
      <c r="A22" s="165" t="s">
        <v>85</v>
      </c>
      <c r="B22" s="165"/>
      <c r="C22" s="165"/>
      <c r="D22" s="165"/>
      <c r="E22" s="165"/>
      <c r="F22" s="165"/>
      <c r="G22" s="165"/>
      <c r="H22" s="165"/>
    </row>
    <row r="23" spans="1:8" ht="14.45" customHeight="1" x14ac:dyDescent="0.25">
      <c r="A23" s="231" t="s">
        <v>403</v>
      </c>
      <c r="B23" s="231"/>
      <c r="C23" s="231"/>
      <c r="D23" s="231"/>
      <c r="E23" s="231"/>
      <c r="F23" s="231"/>
      <c r="G23" s="231"/>
      <c r="H23" s="231"/>
    </row>
    <row r="24" spans="1:8" ht="14.45" customHeight="1" x14ac:dyDescent="0.25">
      <c r="A24" s="250" t="s">
        <v>443</v>
      </c>
      <c r="B24" s="250"/>
      <c r="C24" s="250"/>
      <c r="D24" s="250"/>
      <c r="E24" s="250"/>
      <c r="F24" s="250"/>
      <c r="G24" s="250"/>
      <c r="H24" s="250"/>
    </row>
    <row r="25" spans="1:8" x14ac:dyDescent="0.25">
      <c r="A25" s="250"/>
      <c r="B25" s="250"/>
      <c r="C25" s="250"/>
      <c r="D25" s="250"/>
      <c r="E25" s="250"/>
      <c r="F25" s="250"/>
      <c r="G25" s="250"/>
      <c r="H25" s="250"/>
    </row>
    <row r="26" spans="1:8" x14ac:dyDescent="0.25">
      <c r="A26" s="250"/>
      <c r="B26" s="250"/>
      <c r="C26" s="250"/>
      <c r="D26" s="250"/>
      <c r="E26" s="250"/>
      <c r="F26" s="250"/>
      <c r="G26" s="250"/>
      <c r="H26" s="250"/>
    </row>
    <row r="27" spans="1:8" x14ac:dyDescent="0.25">
      <c r="A27" s="250"/>
      <c r="B27" s="250"/>
      <c r="C27" s="250"/>
      <c r="D27" s="250"/>
      <c r="E27" s="250"/>
      <c r="F27" s="250"/>
      <c r="G27" s="250"/>
      <c r="H27" s="250"/>
    </row>
    <row r="28" spans="1:8" ht="14.45" customHeight="1" x14ac:dyDescent="0.25">
      <c r="A28" s="214" t="s">
        <v>529</v>
      </c>
      <c r="B28" s="214"/>
      <c r="C28" s="214"/>
      <c r="D28" s="214"/>
      <c r="E28" s="214"/>
      <c r="F28" s="214"/>
      <c r="G28" s="214"/>
      <c r="H28" s="214"/>
    </row>
    <row r="29" spans="1:8" x14ac:dyDescent="0.25">
      <c r="A29" s="214"/>
      <c r="B29" s="214"/>
      <c r="C29" s="214"/>
      <c r="D29" s="214"/>
      <c r="E29" s="214"/>
      <c r="F29" s="214"/>
      <c r="G29" s="214"/>
      <c r="H29" s="214"/>
    </row>
    <row r="30" spans="1:8" x14ac:dyDescent="0.25">
      <c r="A30" s="214"/>
      <c r="B30" s="214"/>
      <c r="C30" s="214"/>
      <c r="D30" s="214"/>
      <c r="E30" s="214"/>
      <c r="F30" s="214"/>
      <c r="G30" s="214"/>
      <c r="H30" s="214"/>
    </row>
  </sheetData>
  <mergeCells count="4">
    <mergeCell ref="A1:G1"/>
    <mergeCell ref="A23:H23"/>
    <mergeCell ref="A28:H30"/>
    <mergeCell ref="A24:H27"/>
  </mergeCells>
  <pageMargins left="0.7" right="0.7" top="0.75" bottom="0.75" header="0.3" footer="0.3"/>
  <pageSetup paperSize="9" orientation="portrait" horizontalDpi="300" verticalDpi="30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84F8-5E6A-4FD2-B313-1F29961B5786}">
  <dimension ref="A1:M36"/>
  <sheetViews>
    <sheetView workbookViewId="0">
      <selection sqref="A1:E1"/>
    </sheetView>
  </sheetViews>
  <sheetFormatPr defaultColWidth="10.85546875" defaultRowHeight="15" x14ac:dyDescent="0.25"/>
  <cols>
    <col min="1" max="1" width="20.7109375" style="166" customWidth="1"/>
    <col min="2" max="3" width="13.7109375" style="166" customWidth="1"/>
    <col min="4" max="16384" width="10.85546875" style="166"/>
  </cols>
  <sheetData>
    <row r="1" spans="1:6" ht="41.1" customHeight="1" x14ac:dyDescent="0.25">
      <c r="A1" s="239" t="s">
        <v>438</v>
      </c>
      <c r="B1" s="236"/>
      <c r="C1" s="236"/>
      <c r="D1" s="236"/>
      <c r="E1" s="236"/>
      <c r="F1" s="30" t="str">
        <f>HYPERLINK("#'Index'!A1", "Index")</f>
        <v>Index</v>
      </c>
    </row>
    <row r="2" spans="1:6" x14ac:dyDescent="0.25">
      <c r="A2" s="12"/>
    </row>
    <row r="3" spans="1:6" x14ac:dyDescent="0.25">
      <c r="A3" s="237" t="s">
        <v>72</v>
      </c>
      <c r="B3" s="238" t="s">
        <v>413</v>
      </c>
      <c r="C3" s="238"/>
    </row>
    <row r="4" spans="1:6" x14ac:dyDescent="0.25">
      <c r="A4" s="237" t="s">
        <v>132</v>
      </c>
      <c r="B4" s="20" t="s">
        <v>68</v>
      </c>
      <c r="C4" s="20" t="s">
        <v>69</v>
      </c>
    </row>
    <row r="5" spans="1:6" x14ac:dyDescent="0.25">
      <c r="A5" s="6" t="s">
        <v>73</v>
      </c>
      <c r="B5" s="172">
        <v>191.5</v>
      </c>
      <c r="C5" s="172">
        <v>127.5</v>
      </c>
    </row>
    <row r="6" spans="1:6" x14ac:dyDescent="0.25">
      <c r="A6" s="6" t="s">
        <v>74</v>
      </c>
      <c r="B6" s="172">
        <v>206.484924623116</v>
      </c>
      <c r="C6" s="172">
        <v>193.5</v>
      </c>
    </row>
    <row r="7" spans="1:6" x14ac:dyDescent="0.25">
      <c r="A7" s="10" t="s">
        <v>75</v>
      </c>
      <c r="B7" s="173">
        <v>246.833333333333</v>
      </c>
      <c r="C7" s="173">
        <v>150</v>
      </c>
    </row>
    <row r="9" spans="1:6" x14ac:dyDescent="0.25">
      <c r="A9" s="167" t="s">
        <v>76</v>
      </c>
      <c r="B9" s="20" t="s">
        <v>68</v>
      </c>
      <c r="C9" s="20" t="s">
        <v>69</v>
      </c>
    </row>
    <row r="10" spans="1:6" x14ac:dyDescent="0.25">
      <c r="A10" s="6" t="s">
        <v>135</v>
      </c>
      <c r="B10" s="172">
        <v>167.469696969697</v>
      </c>
      <c r="C10" s="172">
        <v>137.5</v>
      </c>
    </row>
    <row r="11" spans="1:6" x14ac:dyDescent="0.25">
      <c r="A11" s="6" t="s">
        <v>136</v>
      </c>
      <c r="B11" s="172">
        <v>201.73684210526301</v>
      </c>
      <c r="C11" s="172">
        <v>200</v>
      </c>
    </row>
    <row r="12" spans="1:6" x14ac:dyDescent="0.25">
      <c r="A12" s="6" t="s">
        <v>137</v>
      </c>
      <c r="B12" s="172">
        <v>206.99019607843101</v>
      </c>
      <c r="C12" s="172">
        <v>200</v>
      </c>
    </row>
    <row r="13" spans="1:6" x14ac:dyDescent="0.25">
      <c r="A13" s="6" t="s">
        <v>77</v>
      </c>
      <c r="B13" s="172">
        <v>234.228571428571</v>
      </c>
      <c r="C13" s="172">
        <v>200</v>
      </c>
    </row>
    <row r="14" spans="1:6" x14ac:dyDescent="0.25">
      <c r="A14" s="6" t="s">
        <v>78</v>
      </c>
      <c r="B14" s="172">
        <v>221.875</v>
      </c>
      <c r="C14" s="172">
        <v>192</v>
      </c>
    </row>
    <row r="15" spans="1:6" x14ac:dyDescent="0.25">
      <c r="A15" s="6" t="s">
        <v>79</v>
      </c>
      <c r="B15" s="172">
        <v>156.125</v>
      </c>
      <c r="C15" s="172">
        <v>129</v>
      </c>
    </row>
    <row r="16" spans="1:6" x14ac:dyDescent="0.25">
      <c r="A16" s="6" t="s">
        <v>139</v>
      </c>
      <c r="B16" s="172" t="s">
        <v>93</v>
      </c>
      <c r="C16" s="172" t="s">
        <v>93</v>
      </c>
    </row>
    <row r="17" spans="1:13" x14ac:dyDescent="0.25">
      <c r="A17" s="6" t="s">
        <v>138</v>
      </c>
      <c r="B17" s="174" t="s">
        <v>89</v>
      </c>
      <c r="C17" s="174" t="s">
        <v>89</v>
      </c>
    </row>
    <row r="18" spans="1:13" x14ac:dyDescent="0.25">
      <c r="A18" s="10" t="s">
        <v>75</v>
      </c>
      <c r="B18" s="175" t="s">
        <v>89</v>
      </c>
      <c r="C18" s="175" t="s">
        <v>89</v>
      </c>
    </row>
    <row r="20" spans="1:13" x14ac:dyDescent="0.25">
      <c r="A20" s="167" t="s">
        <v>428</v>
      </c>
      <c r="B20" s="20" t="s">
        <v>68</v>
      </c>
      <c r="C20" s="20" t="s">
        <v>69</v>
      </c>
    </row>
    <row r="21" spans="1:13" x14ac:dyDescent="0.25">
      <c r="A21" s="6" t="s">
        <v>80</v>
      </c>
      <c r="B21" s="172">
        <v>207.872340425532</v>
      </c>
      <c r="C21" s="172">
        <v>184</v>
      </c>
    </row>
    <row r="22" spans="1:13" x14ac:dyDescent="0.25">
      <c r="A22" s="6" t="s">
        <v>81</v>
      </c>
      <c r="B22" s="172">
        <v>168.434782608696</v>
      </c>
      <c r="C22" s="172">
        <v>150</v>
      </c>
    </row>
    <row r="23" spans="1:13" x14ac:dyDescent="0.25">
      <c r="A23" s="6" t="s">
        <v>82</v>
      </c>
      <c r="B23" s="172">
        <v>193.333333333333</v>
      </c>
      <c r="C23" s="172">
        <v>135</v>
      </c>
    </row>
    <row r="24" spans="1:13" x14ac:dyDescent="0.25">
      <c r="A24" s="6" t="s">
        <v>83</v>
      </c>
      <c r="B24" s="172">
        <v>199.125</v>
      </c>
      <c r="C24" s="172">
        <v>213</v>
      </c>
    </row>
    <row r="25" spans="1:13" x14ac:dyDescent="0.25">
      <c r="A25" s="6" t="s">
        <v>84</v>
      </c>
      <c r="B25" s="172">
        <v>208.864541832669</v>
      </c>
      <c r="C25" s="172">
        <v>184</v>
      </c>
    </row>
    <row r="26" spans="1:13" x14ac:dyDescent="0.25">
      <c r="A26" s="10" t="s">
        <v>75</v>
      </c>
      <c r="B26" s="173">
        <v>209.04504504504499</v>
      </c>
      <c r="C26" s="173">
        <v>200</v>
      </c>
    </row>
    <row r="27" spans="1:13" x14ac:dyDescent="0.25">
      <c r="C27" s="31" t="s">
        <v>86</v>
      </c>
    </row>
    <row r="29" spans="1:13" x14ac:dyDescent="0.25">
      <c r="A29" s="257" t="s">
        <v>414</v>
      </c>
      <c r="B29" s="254"/>
      <c r="C29" s="254"/>
      <c r="D29" s="254"/>
      <c r="E29" s="254"/>
    </row>
    <row r="30" spans="1:13" x14ac:dyDescent="0.25">
      <c r="A30" s="254"/>
      <c r="B30" s="254"/>
      <c r="C30" s="254"/>
      <c r="D30" s="254"/>
      <c r="E30" s="254"/>
    </row>
    <row r="31" spans="1:13" x14ac:dyDescent="0.25">
      <c r="A31" s="255" t="s">
        <v>441</v>
      </c>
      <c r="B31" s="254"/>
      <c r="C31" s="254"/>
      <c r="D31" s="254"/>
      <c r="E31" s="254"/>
      <c r="G31" s="179"/>
      <c r="H31" s="179"/>
      <c r="I31" s="179"/>
      <c r="J31" s="179"/>
      <c r="K31" s="179"/>
      <c r="L31" s="179"/>
      <c r="M31" s="179"/>
    </row>
    <row r="33" spans="1:12" x14ac:dyDescent="0.25">
      <c r="A33" s="165" t="s">
        <v>85</v>
      </c>
      <c r="G33" s="179"/>
      <c r="H33" s="179"/>
      <c r="I33" s="179"/>
      <c r="J33" s="179"/>
      <c r="K33" s="179"/>
      <c r="L33" s="179"/>
    </row>
    <row r="34" spans="1:12" x14ac:dyDescent="0.25">
      <c r="A34" s="235" t="s">
        <v>427</v>
      </c>
      <c r="B34" s="236"/>
      <c r="C34" s="236"/>
      <c r="D34" s="236"/>
      <c r="E34" s="236"/>
    </row>
    <row r="35" spans="1:12" x14ac:dyDescent="0.25">
      <c r="A35" s="236"/>
      <c r="B35" s="236"/>
      <c r="C35" s="236"/>
      <c r="D35" s="236"/>
      <c r="E35" s="236"/>
    </row>
    <row r="36" spans="1:12" x14ac:dyDescent="0.25">
      <c r="A36" s="236"/>
      <c r="B36" s="236"/>
      <c r="C36" s="236"/>
      <c r="D36" s="236"/>
      <c r="E36" s="236"/>
    </row>
  </sheetData>
  <mergeCells count="6">
    <mergeCell ref="A34:E36"/>
    <mergeCell ref="A1:E1"/>
    <mergeCell ref="A3:A4"/>
    <mergeCell ref="B3:C3"/>
    <mergeCell ref="A29:E30"/>
    <mergeCell ref="A31:E31"/>
  </mergeCells>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C6F2-672D-453E-B03B-BA2A292659E5}">
  <dimension ref="A1:R35"/>
  <sheetViews>
    <sheetView workbookViewId="0">
      <selection sqref="A1:H1"/>
    </sheetView>
  </sheetViews>
  <sheetFormatPr defaultColWidth="10.85546875" defaultRowHeight="15" x14ac:dyDescent="0.25"/>
  <cols>
    <col min="1" max="1" width="20.7109375" style="166" customWidth="1"/>
    <col min="2" max="8" width="10.7109375" style="166" customWidth="1"/>
    <col min="9" max="9" width="10.85546875" style="166"/>
    <col min="10" max="10" width="20.7109375" style="166" customWidth="1"/>
    <col min="11" max="17" width="10.7109375" style="166" customWidth="1"/>
    <col min="18" max="16384" width="10.85546875" style="166"/>
  </cols>
  <sheetData>
    <row r="1" spans="1:17" ht="27.95" customHeight="1" x14ac:dyDescent="0.25">
      <c r="A1" s="239" t="s">
        <v>439</v>
      </c>
      <c r="B1" s="236"/>
      <c r="C1" s="236"/>
      <c r="D1" s="236"/>
      <c r="E1" s="236"/>
      <c r="F1" s="236"/>
      <c r="G1" s="236"/>
      <c r="H1" s="236"/>
      <c r="I1" s="30" t="str">
        <f>HYPERLINK("#'Index'!A1", "Index")</f>
        <v>Index</v>
      </c>
    </row>
    <row r="3" spans="1:17" x14ac:dyDescent="0.25">
      <c r="A3" s="237" t="s">
        <v>72</v>
      </c>
      <c r="B3" s="238" t="s">
        <v>429</v>
      </c>
      <c r="C3" s="238"/>
      <c r="D3" s="238"/>
      <c r="E3" s="238"/>
      <c r="F3" s="238"/>
      <c r="G3" s="238"/>
      <c r="H3" s="238"/>
      <c r="J3" s="237" t="s">
        <v>72</v>
      </c>
      <c r="K3" s="238" t="s">
        <v>430</v>
      </c>
      <c r="L3" s="238"/>
      <c r="M3" s="238"/>
      <c r="N3" s="238"/>
      <c r="O3" s="238"/>
      <c r="P3" s="238"/>
      <c r="Q3" s="238"/>
    </row>
    <row r="4" spans="1:17" ht="25.5" x14ac:dyDescent="0.25">
      <c r="A4" s="237" t="s">
        <v>132</v>
      </c>
      <c r="B4" s="20" t="s">
        <v>415</v>
      </c>
      <c r="C4" s="20" t="s">
        <v>416</v>
      </c>
      <c r="D4" s="20" t="s">
        <v>417</v>
      </c>
      <c r="E4" s="20" t="s">
        <v>418</v>
      </c>
      <c r="F4" s="20" t="s">
        <v>419</v>
      </c>
      <c r="G4" s="20" t="s">
        <v>420</v>
      </c>
      <c r="H4" s="20" t="s">
        <v>61</v>
      </c>
      <c r="J4" s="237" t="s">
        <v>132</v>
      </c>
      <c r="K4" s="20" t="s">
        <v>415</v>
      </c>
      <c r="L4" s="20" t="s">
        <v>416</v>
      </c>
      <c r="M4" s="20" t="s">
        <v>417</v>
      </c>
      <c r="N4" s="20" t="s">
        <v>418</v>
      </c>
      <c r="O4" s="20" t="s">
        <v>419</v>
      </c>
      <c r="P4" s="20" t="s">
        <v>420</v>
      </c>
      <c r="Q4" s="20" t="s">
        <v>61</v>
      </c>
    </row>
    <row r="5" spans="1:17" x14ac:dyDescent="0.25">
      <c r="A5" s="6" t="s">
        <v>73</v>
      </c>
      <c r="B5" s="7">
        <v>14</v>
      </c>
      <c r="C5" s="7">
        <v>16</v>
      </c>
      <c r="D5" s="7">
        <v>5</v>
      </c>
      <c r="E5" s="7">
        <v>4</v>
      </c>
      <c r="F5" s="7">
        <v>2</v>
      </c>
      <c r="G5" s="7">
        <v>1</v>
      </c>
      <c r="H5" s="23">
        <v>42</v>
      </c>
      <c r="J5" s="6" t="s">
        <v>73</v>
      </c>
      <c r="K5" s="54">
        <v>0.33333333333333298</v>
      </c>
      <c r="L5" s="54">
        <v>0.38095238095238099</v>
      </c>
      <c r="M5" s="54">
        <v>0.119047619047619</v>
      </c>
      <c r="N5" s="54">
        <v>9.5238095238095205E-2</v>
      </c>
      <c r="O5" s="54">
        <v>4.7619047619047603E-2</v>
      </c>
      <c r="P5" s="54">
        <v>2.3809523809523801E-2</v>
      </c>
      <c r="Q5" s="58">
        <v>1</v>
      </c>
    </row>
    <row r="6" spans="1:17" x14ac:dyDescent="0.25">
      <c r="A6" s="6" t="s">
        <v>74</v>
      </c>
      <c r="B6" s="7">
        <v>91</v>
      </c>
      <c r="C6" s="7">
        <v>148</v>
      </c>
      <c r="D6" s="7">
        <v>102</v>
      </c>
      <c r="E6" s="7">
        <v>29</v>
      </c>
      <c r="F6" s="7">
        <v>20</v>
      </c>
      <c r="G6" s="7">
        <v>8</v>
      </c>
      <c r="H6" s="23">
        <v>398</v>
      </c>
      <c r="J6" s="6" t="s">
        <v>74</v>
      </c>
      <c r="K6" s="54">
        <v>0.228643216080402</v>
      </c>
      <c r="L6" s="54">
        <v>0.37185929648241201</v>
      </c>
      <c r="M6" s="54">
        <v>0.25628140703517599</v>
      </c>
      <c r="N6" s="54">
        <v>7.2864321608040197E-2</v>
      </c>
      <c r="O6" s="54">
        <v>5.0251256281407003E-2</v>
      </c>
      <c r="P6" s="54">
        <v>2.01005025125628E-2</v>
      </c>
      <c r="Q6" s="58">
        <v>1</v>
      </c>
    </row>
    <row r="7" spans="1:17" x14ac:dyDescent="0.25">
      <c r="A7" s="10" t="s">
        <v>75</v>
      </c>
      <c r="B7" s="11">
        <v>2</v>
      </c>
      <c r="C7" s="11">
        <v>6</v>
      </c>
      <c r="D7" s="11">
        <v>1</v>
      </c>
      <c r="E7" s="11">
        <v>1</v>
      </c>
      <c r="F7" s="11">
        <v>1</v>
      </c>
      <c r="G7" s="11">
        <v>1</v>
      </c>
      <c r="H7" s="24">
        <v>12</v>
      </c>
      <c r="J7" s="10" t="s">
        <v>75</v>
      </c>
      <c r="K7" s="59">
        <v>0.16666666666666699</v>
      </c>
      <c r="L7" s="59">
        <v>0.5</v>
      </c>
      <c r="M7" s="59">
        <v>8.3333333333333301E-2</v>
      </c>
      <c r="N7" s="59">
        <v>8.3333333333333301E-2</v>
      </c>
      <c r="O7" s="59">
        <v>8.3333333333333301E-2</v>
      </c>
      <c r="P7" s="59">
        <v>8.3333333333333301E-2</v>
      </c>
      <c r="Q7" s="60">
        <v>1</v>
      </c>
    </row>
    <row r="9" spans="1:17" ht="25.5" x14ac:dyDescent="0.25">
      <c r="A9" s="167" t="s">
        <v>76</v>
      </c>
      <c r="B9" s="20" t="s">
        <v>415</v>
      </c>
      <c r="C9" s="20" t="s">
        <v>416</v>
      </c>
      <c r="D9" s="20" t="s">
        <v>417</v>
      </c>
      <c r="E9" s="20" t="s">
        <v>418</v>
      </c>
      <c r="F9" s="20" t="s">
        <v>419</v>
      </c>
      <c r="G9" s="20" t="s">
        <v>420</v>
      </c>
      <c r="H9" s="20" t="s">
        <v>61</v>
      </c>
      <c r="J9" s="167" t="s">
        <v>76</v>
      </c>
      <c r="K9" s="20" t="s">
        <v>415</v>
      </c>
      <c r="L9" s="20" t="s">
        <v>416</v>
      </c>
      <c r="M9" s="20" t="s">
        <v>417</v>
      </c>
      <c r="N9" s="20" t="s">
        <v>418</v>
      </c>
      <c r="O9" s="20" t="s">
        <v>419</v>
      </c>
      <c r="P9" s="20" t="s">
        <v>420</v>
      </c>
      <c r="Q9" s="20" t="s">
        <v>61</v>
      </c>
    </row>
    <row r="10" spans="1:17" x14ac:dyDescent="0.25">
      <c r="A10" s="6" t="s">
        <v>135</v>
      </c>
      <c r="B10" s="7">
        <v>20</v>
      </c>
      <c r="C10" s="7">
        <v>30</v>
      </c>
      <c r="D10" s="7">
        <v>12</v>
      </c>
      <c r="E10" s="7">
        <v>3</v>
      </c>
      <c r="F10" s="7">
        <v>0</v>
      </c>
      <c r="G10" s="7">
        <v>1</v>
      </c>
      <c r="H10" s="23">
        <v>66</v>
      </c>
      <c r="J10" s="6" t="s">
        <v>135</v>
      </c>
      <c r="K10" s="54">
        <v>0.30303030303030298</v>
      </c>
      <c r="L10" s="54">
        <v>0.45454545454545497</v>
      </c>
      <c r="M10" s="54">
        <v>0.18181818181818199</v>
      </c>
      <c r="N10" s="54">
        <v>4.5454545454545497E-2</v>
      </c>
      <c r="O10" s="54">
        <v>0</v>
      </c>
      <c r="P10" s="54">
        <v>1.5151515151515201E-2</v>
      </c>
      <c r="Q10" s="58">
        <v>1</v>
      </c>
    </row>
    <row r="11" spans="1:17" x14ac:dyDescent="0.25">
      <c r="A11" s="6" t="s">
        <v>136</v>
      </c>
      <c r="B11" s="7">
        <v>27</v>
      </c>
      <c r="C11" s="7">
        <v>40</v>
      </c>
      <c r="D11" s="7">
        <v>32</v>
      </c>
      <c r="E11" s="7">
        <v>9</v>
      </c>
      <c r="F11" s="7">
        <v>5</v>
      </c>
      <c r="G11" s="7">
        <v>1</v>
      </c>
      <c r="H11" s="23">
        <v>114</v>
      </c>
      <c r="J11" s="6" t="s">
        <v>136</v>
      </c>
      <c r="K11" s="54">
        <v>0.23684210526315799</v>
      </c>
      <c r="L11" s="54">
        <v>0.35087719298245601</v>
      </c>
      <c r="M11" s="54">
        <v>0.28070175438596501</v>
      </c>
      <c r="N11" s="54">
        <v>7.8947368421052599E-2</v>
      </c>
      <c r="O11" s="54">
        <v>4.3859649122807001E-2</v>
      </c>
      <c r="P11" s="54">
        <v>8.7719298245613996E-3</v>
      </c>
      <c r="Q11" s="58">
        <v>1</v>
      </c>
    </row>
    <row r="12" spans="1:17" x14ac:dyDescent="0.25">
      <c r="A12" s="6" t="s">
        <v>137</v>
      </c>
      <c r="B12" s="7">
        <v>22</v>
      </c>
      <c r="C12" s="7">
        <v>34</v>
      </c>
      <c r="D12" s="7">
        <v>33</v>
      </c>
      <c r="E12" s="7">
        <v>6</v>
      </c>
      <c r="F12" s="7">
        <v>5</v>
      </c>
      <c r="G12" s="7">
        <v>2</v>
      </c>
      <c r="H12" s="23">
        <v>102</v>
      </c>
      <c r="J12" s="6" t="s">
        <v>137</v>
      </c>
      <c r="K12" s="54">
        <v>0.21568627450980399</v>
      </c>
      <c r="L12" s="54">
        <v>0.33333333333333298</v>
      </c>
      <c r="M12" s="54">
        <v>0.32352941176470601</v>
      </c>
      <c r="N12" s="54">
        <v>5.8823529411764698E-2</v>
      </c>
      <c r="O12" s="54">
        <v>4.9019607843137303E-2</v>
      </c>
      <c r="P12" s="54">
        <v>1.9607843137254902E-2</v>
      </c>
      <c r="Q12" s="58">
        <v>1</v>
      </c>
    </row>
    <row r="13" spans="1:17" x14ac:dyDescent="0.25">
      <c r="A13" s="6" t="s">
        <v>77</v>
      </c>
      <c r="B13" s="7">
        <v>24</v>
      </c>
      <c r="C13" s="7">
        <v>38</v>
      </c>
      <c r="D13" s="7">
        <v>20</v>
      </c>
      <c r="E13" s="7">
        <v>11</v>
      </c>
      <c r="F13" s="7">
        <v>7</v>
      </c>
      <c r="G13" s="7">
        <v>5</v>
      </c>
      <c r="H13" s="23">
        <v>105</v>
      </c>
      <c r="J13" s="6" t="s">
        <v>77</v>
      </c>
      <c r="K13" s="54">
        <v>0.22857142857142901</v>
      </c>
      <c r="L13" s="54">
        <v>0.36190476190476201</v>
      </c>
      <c r="M13" s="54">
        <v>0.19047619047618999</v>
      </c>
      <c r="N13" s="54">
        <v>0.104761904761905</v>
      </c>
      <c r="O13" s="54">
        <v>6.6666666666666693E-2</v>
      </c>
      <c r="P13" s="54">
        <v>4.7619047619047603E-2</v>
      </c>
      <c r="Q13" s="58">
        <v>1</v>
      </c>
    </row>
    <row r="14" spans="1:17" x14ac:dyDescent="0.25">
      <c r="A14" s="6" t="s">
        <v>78</v>
      </c>
      <c r="B14" s="7">
        <v>11</v>
      </c>
      <c r="C14" s="7">
        <v>18</v>
      </c>
      <c r="D14" s="7">
        <v>8</v>
      </c>
      <c r="E14" s="7">
        <v>4</v>
      </c>
      <c r="F14" s="7">
        <v>6</v>
      </c>
      <c r="G14" s="7">
        <v>1</v>
      </c>
      <c r="H14" s="23">
        <v>48</v>
      </c>
      <c r="J14" s="6" t="s">
        <v>78</v>
      </c>
      <c r="K14" s="54">
        <v>0.22916666666666699</v>
      </c>
      <c r="L14" s="54">
        <v>0.375</v>
      </c>
      <c r="M14" s="54">
        <v>0.16666666666666699</v>
      </c>
      <c r="N14" s="54">
        <v>8.3333333333333301E-2</v>
      </c>
      <c r="O14" s="54">
        <v>0.125</v>
      </c>
      <c r="P14" s="54">
        <v>2.0833333333333301E-2</v>
      </c>
      <c r="Q14" s="58">
        <v>1</v>
      </c>
    </row>
    <row r="15" spans="1:17" x14ac:dyDescent="0.25">
      <c r="A15" s="6" t="s">
        <v>79</v>
      </c>
      <c r="B15" s="7">
        <v>3</v>
      </c>
      <c r="C15" s="7">
        <v>10</v>
      </c>
      <c r="D15" s="7">
        <v>2</v>
      </c>
      <c r="E15" s="7">
        <v>1</v>
      </c>
      <c r="F15" s="7">
        <v>0</v>
      </c>
      <c r="G15" s="7">
        <v>0</v>
      </c>
      <c r="H15" s="23">
        <v>16</v>
      </c>
      <c r="J15" s="6" t="s">
        <v>79</v>
      </c>
      <c r="K15" s="54">
        <v>0.1875</v>
      </c>
      <c r="L15" s="54">
        <v>0.625</v>
      </c>
      <c r="M15" s="54">
        <v>0.125</v>
      </c>
      <c r="N15" s="54">
        <v>6.25E-2</v>
      </c>
      <c r="O15" s="54">
        <v>0</v>
      </c>
      <c r="P15" s="54">
        <v>0</v>
      </c>
      <c r="Q15" s="58">
        <v>1</v>
      </c>
    </row>
    <row r="16" spans="1:17" x14ac:dyDescent="0.25">
      <c r="A16" s="6" t="s">
        <v>139</v>
      </c>
      <c r="B16" s="7">
        <v>0</v>
      </c>
      <c r="C16" s="7">
        <v>0</v>
      </c>
      <c r="D16" s="7">
        <v>1</v>
      </c>
      <c r="E16" s="7">
        <v>0</v>
      </c>
      <c r="F16" s="7">
        <v>0</v>
      </c>
      <c r="G16" s="7">
        <v>0</v>
      </c>
      <c r="H16" s="23">
        <v>1</v>
      </c>
      <c r="J16" s="6" t="s">
        <v>139</v>
      </c>
      <c r="K16" s="54">
        <v>0</v>
      </c>
      <c r="L16" s="54">
        <v>0</v>
      </c>
      <c r="M16" s="54">
        <v>1</v>
      </c>
      <c r="N16" s="54">
        <v>0</v>
      </c>
      <c r="O16" s="54">
        <v>0</v>
      </c>
      <c r="P16" s="54">
        <v>0</v>
      </c>
      <c r="Q16" s="58">
        <v>1</v>
      </c>
    </row>
    <row r="17" spans="1:18" x14ac:dyDescent="0.25">
      <c r="A17" s="6" t="s">
        <v>138</v>
      </c>
      <c r="B17" s="7">
        <v>0</v>
      </c>
      <c r="C17" s="7">
        <v>0</v>
      </c>
      <c r="D17" s="7">
        <v>0</v>
      </c>
      <c r="E17" s="7">
        <v>0</v>
      </c>
      <c r="F17" s="7">
        <v>0</v>
      </c>
      <c r="G17" s="7">
        <v>0</v>
      </c>
      <c r="H17" s="23">
        <v>0</v>
      </c>
      <c r="J17" s="6" t="s">
        <v>138</v>
      </c>
      <c r="K17" s="15" t="s">
        <v>89</v>
      </c>
      <c r="L17" s="15" t="s">
        <v>89</v>
      </c>
      <c r="M17" s="15" t="s">
        <v>89</v>
      </c>
      <c r="N17" s="15" t="s">
        <v>89</v>
      </c>
      <c r="O17" s="15" t="s">
        <v>89</v>
      </c>
      <c r="P17" s="15" t="s">
        <v>89</v>
      </c>
      <c r="Q17" s="21" t="s">
        <v>89</v>
      </c>
    </row>
    <row r="18" spans="1:18" x14ac:dyDescent="0.25">
      <c r="A18" s="10" t="s">
        <v>75</v>
      </c>
      <c r="B18" s="11">
        <v>0</v>
      </c>
      <c r="C18" s="11">
        <v>0</v>
      </c>
      <c r="D18" s="11">
        <v>0</v>
      </c>
      <c r="E18" s="11">
        <v>0</v>
      </c>
      <c r="F18" s="11">
        <v>0</v>
      </c>
      <c r="G18" s="11">
        <v>0</v>
      </c>
      <c r="H18" s="24">
        <v>0</v>
      </c>
      <c r="J18" s="10" t="s">
        <v>75</v>
      </c>
      <c r="K18" s="62" t="s">
        <v>89</v>
      </c>
      <c r="L18" s="62" t="s">
        <v>89</v>
      </c>
      <c r="M18" s="62" t="s">
        <v>89</v>
      </c>
      <c r="N18" s="62" t="s">
        <v>89</v>
      </c>
      <c r="O18" s="62" t="s">
        <v>89</v>
      </c>
      <c r="P18" s="62" t="s">
        <v>89</v>
      </c>
      <c r="Q18" s="63" t="s">
        <v>89</v>
      </c>
    </row>
    <row r="20" spans="1:18" ht="25.5" x14ac:dyDescent="0.25">
      <c r="A20" s="167" t="s">
        <v>184</v>
      </c>
      <c r="B20" s="20" t="s">
        <v>415</v>
      </c>
      <c r="C20" s="20" t="s">
        <v>416</v>
      </c>
      <c r="D20" s="20" t="s">
        <v>417</v>
      </c>
      <c r="E20" s="20" t="s">
        <v>418</v>
      </c>
      <c r="F20" s="20" t="s">
        <v>419</v>
      </c>
      <c r="G20" s="20" t="s">
        <v>420</v>
      </c>
      <c r="H20" s="20" t="s">
        <v>61</v>
      </c>
      <c r="J20" s="167" t="s">
        <v>184</v>
      </c>
      <c r="K20" s="20" t="s">
        <v>415</v>
      </c>
      <c r="L20" s="20" t="s">
        <v>416</v>
      </c>
      <c r="M20" s="20" t="s">
        <v>417</v>
      </c>
      <c r="N20" s="20" t="s">
        <v>418</v>
      </c>
      <c r="O20" s="20" t="s">
        <v>419</v>
      </c>
      <c r="P20" s="20" t="s">
        <v>420</v>
      </c>
      <c r="Q20" s="20" t="s">
        <v>61</v>
      </c>
    </row>
    <row r="21" spans="1:18" x14ac:dyDescent="0.25">
      <c r="A21" s="6" t="s">
        <v>80</v>
      </c>
      <c r="B21" s="7">
        <v>6</v>
      </c>
      <c r="C21" s="7">
        <v>24</v>
      </c>
      <c r="D21" s="7">
        <v>14</v>
      </c>
      <c r="E21" s="7">
        <v>1</v>
      </c>
      <c r="F21" s="7">
        <v>0</v>
      </c>
      <c r="G21" s="7">
        <v>2</v>
      </c>
      <c r="H21" s="23">
        <v>47</v>
      </c>
      <c r="J21" s="6" t="s">
        <v>80</v>
      </c>
      <c r="K21" s="54">
        <v>0.12765957446808501</v>
      </c>
      <c r="L21" s="54">
        <v>0.51063829787234005</v>
      </c>
      <c r="M21" s="54">
        <v>0.29787234042553201</v>
      </c>
      <c r="N21" s="54">
        <v>2.1276595744680899E-2</v>
      </c>
      <c r="O21" s="54">
        <v>0</v>
      </c>
      <c r="P21" s="54">
        <v>4.2553191489361701E-2</v>
      </c>
      <c r="Q21" s="58">
        <v>1</v>
      </c>
    </row>
    <row r="22" spans="1:18" x14ac:dyDescent="0.25">
      <c r="A22" s="6" t="s">
        <v>81</v>
      </c>
      <c r="B22" s="7">
        <v>7</v>
      </c>
      <c r="C22" s="7">
        <v>10</v>
      </c>
      <c r="D22" s="7">
        <v>5</v>
      </c>
      <c r="E22" s="7">
        <v>0</v>
      </c>
      <c r="F22" s="7">
        <v>1</v>
      </c>
      <c r="G22" s="7">
        <v>0</v>
      </c>
      <c r="H22" s="23">
        <v>23</v>
      </c>
      <c r="J22" s="6" t="s">
        <v>81</v>
      </c>
      <c r="K22" s="54">
        <v>0.30434782608695699</v>
      </c>
      <c r="L22" s="54">
        <v>0.434782608695652</v>
      </c>
      <c r="M22" s="54">
        <v>0.217391304347826</v>
      </c>
      <c r="N22" s="54">
        <v>0</v>
      </c>
      <c r="O22" s="54">
        <v>4.3478260869565202E-2</v>
      </c>
      <c r="P22" s="54">
        <v>0</v>
      </c>
      <c r="Q22" s="58">
        <v>1</v>
      </c>
    </row>
    <row r="23" spans="1:18" x14ac:dyDescent="0.25">
      <c r="A23" s="6" t="s">
        <v>82</v>
      </c>
      <c r="B23" s="7">
        <v>4</v>
      </c>
      <c r="C23" s="7">
        <v>4</v>
      </c>
      <c r="D23" s="7">
        <v>2</v>
      </c>
      <c r="E23" s="7">
        <v>1</v>
      </c>
      <c r="F23" s="7">
        <v>1</v>
      </c>
      <c r="G23" s="7">
        <v>0</v>
      </c>
      <c r="H23" s="23">
        <v>12</v>
      </c>
      <c r="J23" s="6" t="s">
        <v>82</v>
      </c>
      <c r="K23" s="54">
        <v>0.33333333333333298</v>
      </c>
      <c r="L23" s="54">
        <v>0.33333333333333298</v>
      </c>
      <c r="M23" s="54">
        <v>0.16666666666666699</v>
      </c>
      <c r="N23" s="54">
        <v>8.3333333333333301E-2</v>
      </c>
      <c r="O23" s="54">
        <v>8.3333333333333301E-2</v>
      </c>
      <c r="P23" s="54">
        <v>0</v>
      </c>
      <c r="Q23" s="58">
        <v>1</v>
      </c>
    </row>
    <row r="24" spans="1:18" x14ac:dyDescent="0.25">
      <c r="A24" s="6" t="s">
        <v>83</v>
      </c>
      <c r="B24" s="7">
        <v>0</v>
      </c>
      <c r="C24" s="7">
        <v>4</v>
      </c>
      <c r="D24" s="7">
        <v>4</v>
      </c>
      <c r="E24" s="7">
        <v>0</v>
      </c>
      <c r="F24" s="7">
        <v>0</v>
      </c>
      <c r="G24" s="7">
        <v>0</v>
      </c>
      <c r="H24" s="23">
        <v>8</v>
      </c>
      <c r="J24" s="6" t="s">
        <v>83</v>
      </c>
      <c r="K24" s="54">
        <v>0</v>
      </c>
      <c r="L24" s="54">
        <v>0.5</v>
      </c>
      <c r="M24" s="54">
        <v>0.5</v>
      </c>
      <c r="N24" s="54">
        <v>0</v>
      </c>
      <c r="O24" s="54">
        <v>0</v>
      </c>
      <c r="P24" s="54">
        <v>0</v>
      </c>
      <c r="Q24" s="58">
        <v>1</v>
      </c>
    </row>
    <row r="25" spans="1:18" x14ac:dyDescent="0.25">
      <c r="A25" s="6" t="s">
        <v>84</v>
      </c>
      <c r="B25" s="7">
        <v>59</v>
      </c>
      <c r="C25" s="7">
        <v>91</v>
      </c>
      <c r="D25" s="7">
        <v>58</v>
      </c>
      <c r="E25" s="7">
        <v>24</v>
      </c>
      <c r="F25" s="7">
        <v>13</v>
      </c>
      <c r="G25" s="7">
        <v>6</v>
      </c>
      <c r="H25" s="23">
        <v>251</v>
      </c>
      <c r="J25" s="6" t="s">
        <v>84</v>
      </c>
      <c r="K25" s="54">
        <v>0.23505976095617501</v>
      </c>
      <c r="L25" s="54">
        <v>0.36254980079681298</v>
      </c>
      <c r="M25" s="54">
        <v>0.23107569721115501</v>
      </c>
      <c r="N25" s="54">
        <v>9.56175298804781E-2</v>
      </c>
      <c r="O25" s="54">
        <v>5.1792828685259001E-2</v>
      </c>
      <c r="P25" s="54">
        <v>2.3904382470119501E-2</v>
      </c>
      <c r="Q25" s="58">
        <v>1</v>
      </c>
    </row>
    <row r="26" spans="1:18" x14ac:dyDescent="0.25">
      <c r="A26" s="10" t="s">
        <v>75</v>
      </c>
      <c r="B26" s="11">
        <v>31</v>
      </c>
      <c r="C26" s="11">
        <v>37</v>
      </c>
      <c r="D26" s="11">
        <v>25</v>
      </c>
      <c r="E26" s="11">
        <v>8</v>
      </c>
      <c r="F26" s="11">
        <v>8</v>
      </c>
      <c r="G26" s="11">
        <v>2</v>
      </c>
      <c r="H26" s="24">
        <v>111</v>
      </c>
      <c r="J26" s="10" t="s">
        <v>75</v>
      </c>
      <c r="K26" s="59">
        <v>0.27927927927927898</v>
      </c>
      <c r="L26" s="59">
        <v>0.33333333333333298</v>
      </c>
      <c r="M26" s="59">
        <v>0.22522522522522501</v>
      </c>
      <c r="N26" s="59">
        <v>7.2072072072072099E-2</v>
      </c>
      <c r="O26" s="59">
        <v>7.2072072072072099E-2</v>
      </c>
      <c r="P26" s="59">
        <v>1.8018018018018001E-2</v>
      </c>
      <c r="Q26" s="60">
        <v>1</v>
      </c>
    </row>
    <row r="27" spans="1:18" x14ac:dyDescent="0.25">
      <c r="Q27" s="31" t="s">
        <v>86</v>
      </c>
    </row>
    <row r="28" spans="1:18" x14ac:dyDescent="0.25">
      <c r="A28" s="258" t="s">
        <v>422</v>
      </c>
      <c r="B28" s="236"/>
      <c r="C28" s="236"/>
      <c r="D28" s="236"/>
      <c r="E28" s="236"/>
      <c r="F28" s="236"/>
      <c r="G28" s="236"/>
      <c r="H28" s="236"/>
      <c r="J28" s="177"/>
      <c r="K28" s="177"/>
      <c r="L28" s="177"/>
      <c r="M28" s="177"/>
      <c r="N28" s="177"/>
      <c r="O28" s="177"/>
      <c r="P28" s="177"/>
      <c r="Q28" s="177"/>
      <c r="R28" s="177"/>
    </row>
    <row r="30" spans="1:18" x14ac:dyDescent="0.25">
      <c r="A30" s="165" t="s">
        <v>85</v>
      </c>
    </row>
    <row r="31" spans="1:18" ht="14.45" customHeight="1" x14ac:dyDescent="0.25">
      <c r="A31" s="214" t="s">
        <v>528</v>
      </c>
      <c r="B31" s="214"/>
      <c r="C31" s="214"/>
      <c r="D31" s="214"/>
      <c r="E31" s="214"/>
      <c r="F31" s="214"/>
      <c r="G31" s="214"/>
      <c r="H31" s="214"/>
    </row>
    <row r="32" spans="1:18" x14ac:dyDescent="0.25">
      <c r="A32" s="214"/>
      <c r="B32" s="214"/>
      <c r="C32" s="214"/>
      <c r="D32" s="214"/>
      <c r="E32" s="214"/>
      <c r="F32" s="214"/>
      <c r="G32" s="214"/>
      <c r="H32" s="214"/>
    </row>
    <row r="33" spans="1:8" x14ac:dyDescent="0.25">
      <c r="A33" s="214"/>
      <c r="B33" s="214"/>
      <c r="C33" s="214"/>
      <c r="D33" s="214"/>
      <c r="E33" s="214"/>
      <c r="F33" s="214"/>
      <c r="G33" s="214"/>
      <c r="H33" s="214"/>
    </row>
    <row r="34" spans="1:8" x14ac:dyDescent="0.25">
      <c r="A34" s="235" t="s">
        <v>88</v>
      </c>
      <c r="B34" s="236"/>
      <c r="C34" s="236"/>
      <c r="D34" s="236"/>
      <c r="E34" s="236"/>
      <c r="F34" s="236"/>
      <c r="G34" s="236"/>
      <c r="H34" s="236"/>
    </row>
    <row r="35" spans="1:8" x14ac:dyDescent="0.25">
      <c r="A35" s="236"/>
      <c r="B35" s="236"/>
      <c r="C35" s="236"/>
      <c r="D35" s="236"/>
      <c r="E35" s="236"/>
      <c r="F35" s="236"/>
      <c r="G35" s="236"/>
      <c r="H35" s="236"/>
    </row>
  </sheetData>
  <mergeCells count="8">
    <mergeCell ref="A28:H28"/>
    <mergeCell ref="A31:H33"/>
    <mergeCell ref="A34:H35"/>
    <mergeCell ref="A1:H1"/>
    <mergeCell ref="A3:A4"/>
    <mergeCell ref="B3:H3"/>
    <mergeCell ref="J3:J4"/>
    <mergeCell ref="K3:Q3"/>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95EA-0364-4601-B616-B501B3BEC193}">
  <dimension ref="A1:F46"/>
  <sheetViews>
    <sheetView workbookViewId="0">
      <selection sqref="A1:E1"/>
    </sheetView>
  </sheetViews>
  <sheetFormatPr defaultColWidth="11.42578125" defaultRowHeight="15" x14ac:dyDescent="0.25"/>
  <cols>
    <col min="1" max="1" width="20.7109375" style="85" customWidth="1"/>
    <col min="2" max="3" width="13.7109375" style="85" customWidth="1"/>
    <col min="4" max="16384" width="11.42578125" style="85"/>
  </cols>
  <sheetData>
    <row r="1" spans="1:6" ht="41.25" customHeight="1" x14ac:dyDescent="0.25">
      <c r="A1" s="209" t="s">
        <v>486</v>
      </c>
      <c r="B1" s="210"/>
      <c r="C1" s="210"/>
      <c r="D1" s="210"/>
      <c r="E1" s="210"/>
      <c r="F1" s="103" t="str">
        <f>HYPERLINK("#'Index'!A1", "Index")</f>
        <v>Index</v>
      </c>
    </row>
    <row r="2" spans="1:6" x14ac:dyDescent="0.25">
      <c r="A2" s="121"/>
    </row>
    <row r="3" spans="1:6" x14ac:dyDescent="0.25">
      <c r="A3" s="216" t="s">
        <v>72</v>
      </c>
      <c r="B3" s="217" t="s">
        <v>487</v>
      </c>
      <c r="C3" s="217"/>
    </row>
    <row r="4" spans="1:6" x14ac:dyDescent="0.25">
      <c r="A4" s="216" t="s">
        <v>132</v>
      </c>
      <c r="B4" s="112" t="s">
        <v>68</v>
      </c>
      <c r="C4" s="112" t="s">
        <v>69</v>
      </c>
    </row>
    <row r="5" spans="1:6" x14ac:dyDescent="0.25">
      <c r="A5" s="36" t="s">
        <v>73</v>
      </c>
      <c r="B5" s="108">
        <v>3.8333333333333299</v>
      </c>
      <c r="C5" s="108">
        <v>3.6666666666666701</v>
      </c>
    </row>
    <row r="6" spans="1:6" x14ac:dyDescent="0.25">
      <c r="A6" s="36" t="s">
        <v>74</v>
      </c>
      <c r="B6" s="108">
        <v>5.3477690288713902</v>
      </c>
      <c r="C6" s="108">
        <v>5</v>
      </c>
    </row>
    <row r="7" spans="1:6" x14ac:dyDescent="0.25">
      <c r="A7" s="118" t="s">
        <v>75</v>
      </c>
      <c r="B7" s="27" t="s">
        <v>89</v>
      </c>
      <c r="C7" s="27" t="s">
        <v>89</v>
      </c>
    </row>
    <row r="9" spans="1:6" x14ac:dyDescent="0.25">
      <c r="A9" s="104" t="s">
        <v>76</v>
      </c>
      <c r="B9" s="112" t="s">
        <v>68</v>
      </c>
      <c r="C9" s="112" t="s">
        <v>69</v>
      </c>
    </row>
    <row r="10" spans="1:6" x14ac:dyDescent="0.25">
      <c r="A10" s="36" t="s">
        <v>135</v>
      </c>
      <c r="B10" s="108">
        <v>5.1785714285714297</v>
      </c>
      <c r="C10" s="108">
        <v>5.25</v>
      </c>
    </row>
    <row r="11" spans="1:6" x14ac:dyDescent="0.25">
      <c r="A11" s="36" t="s">
        <v>136</v>
      </c>
      <c r="B11" s="108">
        <v>4.8444444444444397</v>
      </c>
      <c r="C11" s="108">
        <v>4.5</v>
      </c>
    </row>
    <row r="12" spans="1:6" x14ac:dyDescent="0.25">
      <c r="A12" s="36" t="s">
        <v>137</v>
      </c>
      <c r="B12" s="108">
        <v>5.3806818181818201</v>
      </c>
      <c r="C12" s="108">
        <v>5.0833333333333304</v>
      </c>
    </row>
    <row r="13" spans="1:6" x14ac:dyDescent="0.25">
      <c r="A13" s="36" t="s">
        <v>77</v>
      </c>
      <c r="B13" s="108">
        <v>5.4247311827956999</v>
      </c>
      <c r="C13" s="108">
        <v>5.0833333333333304</v>
      </c>
    </row>
    <row r="14" spans="1:6" x14ac:dyDescent="0.25">
      <c r="A14" s="36" t="s">
        <v>78</v>
      </c>
      <c r="B14" s="108">
        <v>5.7685185185185199</v>
      </c>
      <c r="C14" s="108">
        <v>5.5833333333333304</v>
      </c>
    </row>
    <row r="15" spans="1:6" x14ac:dyDescent="0.25">
      <c r="A15" s="36" t="s">
        <v>79</v>
      </c>
      <c r="B15" s="108">
        <v>4.7916666666666696</v>
      </c>
      <c r="C15" s="108">
        <v>4.5</v>
      </c>
    </row>
    <row r="16" spans="1:6" x14ac:dyDescent="0.25">
      <c r="A16" s="36" t="s">
        <v>139</v>
      </c>
      <c r="B16" s="108">
        <v>2.9305555555555598</v>
      </c>
      <c r="C16" s="108">
        <v>3.125</v>
      </c>
    </row>
    <row r="17" spans="1:5" x14ac:dyDescent="0.25">
      <c r="A17" s="36" t="s">
        <v>138</v>
      </c>
      <c r="B17" s="28" t="s">
        <v>89</v>
      </c>
      <c r="C17" s="28" t="s">
        <v>89</v>
      </c>
    </row>
    <row r="18" spans="1:5" x14ac:dyDescent="0.25">
      <c r="A18" s="118" t="s">
        <v>75</v>
      </c>
      <c r="B18" s="27" t="s">
        <v>89</v>
      </c>
      <c r="C18" s="27" t="s">
        <v>89</v>
      </c>
    </row>
    <row r="20" spans="1:5" x14ac:dyDescent="0.25">
      <c r="A20" s="104" t="s">
        <v>120</v>
      </c>
      <c r="B20" s="112" t="s">
        <v>68</v>
      </c>
      <c r="C20" s="112" t="s">
        <v>69</v>
      </c>
    </row>
    <row r="21" spans="1:5" x14ac:dyDescent="0.25">
      <c r="A21" s="36" t="s">
        <v>80</v>
      </c>
      <c r="B21" s="108">
        <v>4.609375</v>
      </c>
      <c r="C21" s="108">
        <v>4.3333333333333304</v>
      </c>
    </row>
    <row r="22" spans="1:5" x14ac:dyDescent="0.25">
      <c r="A22" s="36" t="s">
        <v>81</v>
      </c>
      <c r="B22" s="108">
        <v>5.6071428571428603</v>
      </c>
      <c r="C22" s="108">
        <v>5</v>
      </c>
    </row>
    <row r="23" spans="1:5" x14ac:dyDescent="0.25">
      <c r="A23" s="36" t="s">
        <v>82</v>
      </c>
      <c r="B23" s="28" t="s">
        <v>93</v>
      </c>
      <c r="C23" s="28" t="s">
        <v>93</v>
      </c>
    </row>
    <row r="24" spans="1:5" x14ac:dyDescent="0.25">
      <c r="A24" s="36" t="s">
        <v>83</v>
      </c>
      <c r="B24" s="28" t="s">
        <v>93</v>
      </c>
      <c r="C24" s="28" t="s">
        <v>93</v>
      </c>
    </row>
    <row r="25" spans="1:5" x14ac:dyDescent="0.25">
      <c r="A25" s="36" t="s">
        <v>84</v>
      </c>
      <c r="B25" s="108">
        <v>5.5981735159817401</v>
      </c>
      <c r="C25" s="108">
        <v>5.3333333333333304</v>
      </c>
    </row>
    <row r="26" spans="1:5" x14ac:dyDescent="0.25">
      <c r="A26" s="118" t="s">
        <v>75</v>
      </c>
      <c r="B26" s="27">
        <v>4.6553030303030303</v>
      </c>
      <c r="C26" s="27">
        <v>4.5</v>
      </c>
    </row>
    <row r="27" spans="1:5" x14ac:dyDescent="0.25">
      <c r="C27" s="17" t="s">
        <v>86</v>
      </c>
    </row>
    <row r="29" spans="1:5" x14ac:dyDescent="0.25">
      <c r="A29" s="215" t="s">
        <v>157</v>
      </c>
      <c r="B29" s="210"/>
      <c r="C29" s="210"/>
      <c r="D29" s="210"/>
      <c r="E29" s="210"/>
    </row>
    <row r="30" spans="1:5" x14ac:dyDescent="0.25">
      <c r="A30" s="210"/>
      <c r="B30" s="210"/>
      <c r="C30" s="210"/>
      <c r="D30" s="210"/>
      <c r="E30" s="210"/>
    </row>
    <row r="31" spans="1:5" x14ac:dyDescent="0.25">
      <c r="A31" s="215" t="s">
        <v>140</v>
      </c>
      <c r="B31" s="210"/>
      <c r="C31" s="210"/>
      <c r="D31" s="210"/>
      <c r="E31" s="210"/>
    </row>
    <row r="33" spans="1:5" x14ac:dyDescent="0.25">
      <c r="A33" s="84" t="s">
        <v>85</v>
      </c>
    </row>
    <row r="34" spans="1:5" ht="15" customHeight="1" x14ac:dyDescent="0.25">
      <c r="A34" s="211" t="s">
        <v>517</v>
      </c>
      <c r="B34" s="211"/>
      <c r="C34" s="211"/>
      <c r="D34" s="211"/>
      <c r="E34" s="211"/>
    </row>
    <row r="35" spans="1:5" x14ac:dyDescent="0.25">
      <c r="A35" s="211"/>
      <c r="B35" s="211"/>
      <c r="C35" s="211"/>
      <c r="D35" s="211"/>
      <c r="E35" s="211"/>
    </row>
    <row r="36" spans="1:5" x14ac:dyDescent="0.25">
      <c r="A36" s="211"/>
      <c r="B36" s="211"/>
      <c r="C36" s="211"/>
      <c r="D36" s="211"/>
      <c r="E36" s="211"/>
    </row>
    <row r="37" spans="1:5" x14ac:dyDescent="0.25">
      <c r="A37" s="211"/>
      <c r="B37" s="211"/>
      <c r="C37" s="211"/>
      <c r="D37" s="211"/>
      <c r="E37" s="211"/>
    </row>
    <row r="38" spans="1:5" x14ac:dyDescent="0.25">
      <c r="A38" s="211"/>
      <c r="B38" s="211"/>
      <c r="C38" s="211"/>
      <c r="D38" s="211"/>
      <c r="E38" s="211"/>
    </row>
    <row r="39" spans="1:5" ht="15" customHeight="1" x14ac:dyDescent="0.25">
      <c r="A39" s="218" t="s">
        <v>313</v>
      </c>
      <c r="B39" s="218"/>
      <c r="C39" s="218"/>
      <c r="D39" s="218"/>
      <c r="E39" s="218"/>
    </row>
    <row r="40" spans="1:5" x14ac:dyDescent="0.25">
      <c r="A40" s="218"/>
      <c r="B40" s="218"/>
      <c r="C40" s="218"/>
      <c r="D40" s="218"/>
      <c r="E40" s="218"/>
    </row>
    <row r="41" spans="1:5" x14ac:dyDescent="0.25">
      <c r="A41" s="218"/>
      <c r="B41" s="218"/>
      <c r="C41" s="218"/>
      <c r="D41" s="218"/>
      <c r="E41" s="218"/>
    </row>
    <row r="42" spans="1:5" x14ac:dyDescent="0.25">
      <c r="A42" s="211" t="s">
        <v>189</v>
      </c>
      <c r="B42" s="213"/>
      <c r="C42" s="213"/>
      <c r="D42" s="213"/>
      <c r="E42" s="213"/>
    </row>
    <row r="43" spans="1:5" x14ac:dyDescent="0.25">
      <c r="A43" s="213"/>
      <c r="B43" s="213"/>
      <c r="C43" s="213"/>
      <c r="D43" s="213"/>
      <c r="E43" s="213"/>
    </row>
    <row r="44" spans="1:5" x14ac:dyDescent="0.25">
      <c r="A44" s="211" t="s">
        <v>119</v>
      </c>
      <c r="B44" s="213"/>
      <c r="C44" s="213"/>
      <c r="D44" s="213"/>
      <c r="E44" s="213"/>
    </row>
    <row r="45" spans="1:5" x14ac:dyDescent="0.25">
      <c r="A45" s="213"/>
      <c r="B45" s="213"/>
      <c r="C45" s="213"/>
      <c r="D45" s="213"/>
      <c r="E45" s="213"/>
    </row>
    <row r="46" spans="1:5" x14ac:dyDescent="0.25">
      <c r="A46" s="213"/>
      <c r="B46" s="213"/>
      <c r="C46" s="213"/>
      <c r="D46" s="213"/>
      <c r="E46" s="213"/>
    </row>
  </sheetData>
  <mergeCells count="9">
    <mergeCell ref="A34:E38"/>
    <mergeCell ref="A39:E41"/>
    <mergeCell ref="A42:E43"/>
    <mergeCell ref="A44:E46"/>
    <mergeCell ref="A1:E1"/>
    <mergeCell ref="A3:A4"/>
    <mergeCell ref="B3:C3"/>
    <mergeCell ref="A29:E30"/>
    <mergeCell ref="A31:E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4_1</vt:lpstr>
      <vt:lpstr>4_2</vt:lpstr>
      <vt:lpstr>4_3</vt:lpstr>
      <vt:lpstr>4_4</vt:lpstr>
      <vt:lpstr>4_5</vt:lpstr>
      <vt:lpstr>4_6</vt:lpstr>
      <vt:lpstr>5_1</vt:lpstr>
      <vt:lpstr>5_2</vt:lpstr>
      <vt:lpstr>5_4</vt:lpstr>
      <vt:lpstr>6_1</vt:lpstr>
      <vt:lpstr>6_2</vt:lpstr>
      <vt:lpstr>6_3</vt:lpstr>
      <vt:lpstr>6_4</vt:lpstr>
      <vt:lpstr>6_5</vt:lpstr>
      <vt:lpstr>6_6</vt:lpstr>
      <vt:lpstr>6_7</vt:lpstr>
      <vt:lpstr>6_8</vt:lpstr>
      <vt:lpstr>7_1</vt:lpstr>
      <vt:lpstr>7_2</vt:lpstr>
      <vt:lpstr>7_3</vt:lpstr>
      <vt:lpstr>7_4</vt:lpstr>
      <vt:lpstr>7_5</vt:lpstr>
      <vt:lpstr>7_6</vt:lpstr>
      <vt:lpstr>7_7</vt:lpstr>
      <vt:lpstr>7_8</vt:lpstr>
      <vt:lpstr>8_1</vt:lpstr>
      <vt:lpstr>8_2</vt:lpstr>
      <vt:lpstr>8_3</vt:lpstr>
      <vt:lpstr>8_4</vt:lpstr>
      <vt:lpstr>8_5</vt:lpstr>
      <vt:lpstr>8_6</vt:lpstr>
      <vt:lpstr>8_7</vt:lpstr>
      <vt:lpstr>8_8</vt:lpstr>
      <vt:lpstr>9_1</vt:lpstr>
      <vt:lpstr>9_2</vt:lpstr>
      <vt:lpstr>9_3</vt:lpstr>
      <vt:lpstr>9_4</vt:lpstr>
      <vt:lpstr>9_5</vt:lpstr>
      <vt:lpstr>9_6</vt:lpstr>
      <vt:lpstr>10_1</vt:lpstr>
      <vt:lpstr>10_2</vt:lpstr>
      <vt:lpstr>10_3</vt:lpstr>
      <vt:lpstr>10_4</vt:lpstr>
      <vt:lpstr>10_5</vt:lpstr>
      <vt:lpstr>10_6</vt:lpstr>
      <vt:lpstr>10_7</vt:lpstr>
      <vt:lpstr>10_8</vt:lpstr>
      <vt:lpstr>10_9</vt:lpstr>
      <vt:lpstr>10_10</vt:lpstr>
      <vt:lpstr>10_11</vt:lpstr>
      <vt:lpstr>10_12</vt:lpstr>
      <vt:lpstr>11_1</vt:lpstr>
      <vt:lpstr>11_2</vt:lpstr>
      <vt:lpstr>11_3</vt:lpstr>
      <vt:lpstr>11_4</vt:lpstr>
      <vt:lpstr>11_5</vt:lpstr>
      <vt:lpstr>11_6</vt:lpstr>
      <vt:lpstr>11_9</vt:lpstr>
      <vt:lpstr>11_10</vt:lpstr>
      <vt:lpstr>11_11</vt:lpstr>
      <vt:lpstr>11_12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Jenna</dc:creator>
  <cp:lastModifiedBy>Maher, Lauren</cp:lastModifiedBy>
  <dcterms:created xsi:type="dcterms:W3CDTF">2021-07-26T15:23:10Z</dcterms:created>
  <dcterms:modified xsi:type="dcterms:W3CDTF">2023-03-20T08:58:20Z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