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hq\Steel_House\Shared\SGC\Sentencing Council\008- Guidelines\Motoring injury or death\002 - Data, Analysis &amp; Research\002-Statistical Bulletin\001-Draft Guideline\Final files\"/>
    </mc:Choice>
  </mc:AlternateContent>
  <xr:revisionPtr revIDLastSave="0" documentId="8_{926BCA52-63EB-49B4-BE19-C686F0EA3E68}" xr6:coauthVersionLast="45" xr6:coauthVersionMax="45" xr10:uidLastSave="{00000000-0000-0000-0000-000000000000}"/>
  <bookViews>
    <workbookView xWindow="28680" yWindow="1830" windowWidth="20730" windowHeight="11160" tabRatio="796" xr2:uid="{E06A2EC6-3BA3-4779-B2AE-A43CE6737974}"/>
  </bookViews>
  <sheets>
    <sheet name="Index" sheetId="2" r:id="rId1"/>
    <sheet name="Notes" sheetId="3" r:id="rId2"/>
    <sheet name="1_1" sheetId="4" r:id="rId3"/>
    <sheet name="1_2" sheetId="5" r:id="rId4"/>
    <sheet name="1_3" sheetId="6" r:id="rId5"/>
    <sheet name="1_4" sheetId="7" r:id="rId6"/>
    <sheet name="1_5" sheetId="8" r:id="rId7"/>
    <sheet name="1_6" sheetId="9" r:id="rId8"/>
    <sheet name="1_7" sheetId="10" r:id="rId9"/>
    <sheet name="1_8" sheetId="11" r:id="rId10"/>
    <sheet name="2_1" sheetId="13" r:id="rId11"/>
    <sheet name="2_2" sheetId="14" r:id="rId12"/>
    <sheet name="2_3" sheetId="15" r:id="rId13"/>
    <sheet name="2_4" sheetId="16" r:id="rId14"/>
    <sheet name="2_5" sheetId="17" r:id="rId15"/>
    <sheet name="2_6" sheetId="18" r:id="rId16"/>
    <sheet name="2_7" sheetId="19" r:id="rId17"/>
    <sheet name="2_8" sheetId="20" r:id="rId18"/>
    <sheet name="3_1" sheetId="21" r:id="rId19"/>
    <sheet name="3_2" sheetId="22" r:id="rId20"/>
    <sheet name="3_3" sheetId="23" r:id="rId21"/>
    <sheet name="3_4" sheetId="24" r:id="rId22"/>
    <sheet name="3_5" sheetId="25" r:id="rId23"/>
    <sheet name="3_6" sheetId="26" r:id="rId24"/>
    <sheet name="3_7" sheetId="27" r:id="rId25"/>
    <sheet name="3_8" sheetId="28" r:id="rId26"/>
    <sheet name="4_1" sheetId="29" r:id="rId27"/>
    <sheet name="4_2" sheetId="30" r:id="rId28"/>
    <sheet name="4_3" sheetId="31" r:id="rId29"/>
    <sheet name="4_4" sheetId="32" r:id="rId30"/>
    <sheet name="4_5" sheetId="33" r:id="rId31"/>
    <sheet name="4_6" sheetId="34" r:id="rId32"/>
    <sheet name="5_1" sheetId="37" r:id="rId33"/>
    <sheet name="5_2" sheetId="38" r:id="rId34"/>
    <sheet name="5_4" sheetId="40" r:id="rId35"/>
    <sheet name="6_1" sheetId="45" r:id="rId36"/>
    <sheet name="6_2" sheetId="46" r:id="rId37"/>
    <sheet name="6_3" sheetId="47" r:id="rId38"/>
    <sheet name="6_4" sheetId="48" r:id="rId39"/>
    <sheet name="6_5" sheetId="49" r:id="rId40"/>
    <sheet name="6_6" sheetId="50" r:id="rId41"/>
    <sheet name="6_7" sheetId="51" r:id="rId42"/>
    <sheet name="6_8" sheetId="52" r:id="rId43"/>
    <sheet name="7_1" sheetId="53" r:id="rId44"/>
    <sheet name="7_2" sheetId="54" r:id="rId45"/>
    <sheet name="7_3" sheetId="55" r:id="rId46"/>
    <sheet name="7_4" sheetId="56" r:id="rId47"/>
    <sheet name="7_5" sheetId="57" r:id="rId48"/>
    <sheet name="7_6" sheetId="58" r:id="rId49"/>
    <sheet name="7_7" sheetId="59" r:id="rId50"/>
    <sheet name="7_8" sheetId="60" r:id="rId51"/>
    <sheet name="8_1" sheetId="65" r:id="rId52"/>
    <sheet name="8_2" sheetId="66" r:id="rId53"/>
    <sheet name="8_3" sheetId="67" r:id="rId54"/>
    <sheet name="8_4" sheetId="68" r:id="rId55"/>
    <sheet name="8_5" sheetId="69" r:id="rId56"/>
    <sheet name="8_6" sheetId="73" r:id="rId57"/>
    <sheet name="8_7" sheetId="74" r:id="rId58"/>
    <sheet name="8_8" sheetId="75" r:id="rId59"/>
    <sheet name="9_1" sheetId="108" r:id="rId60"/>
    <sheet name="9_2" sheetId="109" r:id="rId61"/>
    <sheet name="9_3" sheetId="116" r:id="rId62"/>
    <sheet name="9_4" sheetId="111" r:id="rId63"/>
    <sheet name="9_5" sheetId="112" r:id="rId64"/>
    <sheet name="9_6" sheetId="113" r:id="rId65"/>
    <sheet name="10_1" sheetId="117" r:id="rId66"/>
    <sheet name="10_2" sheetId="118" r:id="rId67"/>
    <sheet name="10_3" sheetId="119" r:id="rId68"/>
    <sheet name="10_4" sheetId="120" r:id="rId69"/>
    <sheet name="10_5" sheetId="121" r:id="rId70"/>
    <sheet name="10_6" sheetId="122" r:id="rId71"/>
    <sheet name="10_7" sheetId="123" r:id="rId72"/>
    <sheet name="10_8" sheetId="124" r:id="rId73"/>
    <sheet name="10_9" sheetId="134" r:id="rId74"/>
    <sheet name="10_10" sheetId="135" r:id="rId75"/>
    <sheet name="10_11" sheetId="136" r:id="rId76"/>
    <sheet name="10_12" sheetId="137" r:id="rId77"/>
    <sheet name="11_1" sheetId="128" r:id="rId78"/>
    <sheet name="11_2" sheetId="129" r:id="rId79"/>
    <sheet name="11_3" sheetId="130" r:id="rId80"/>
    <sheet name="11_4" sheetId="131" r:id="rId81"/>
    <sheet name="11_5" sheetId="132" r:id="rId82"/>
    <sheet name="11_6" sheetId="133" r:id="rId83"/>
    <sheet name="11_9" sheetId="139" r:id="rId84"/>
    <sheet name="11_10" sheetId="138" r:id="rId85"/>
    <sheet name="11_11" sheetId="141" r:id="rId86"/>
    <sheet name="11_12" sheetId="140" r:id="rId8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 i="141" l="1"/>
  <c r="I1" i="140" l="1"/>
  <c r="G1" i="138"/>
  <c r="G1" i="139"/>
  <c r="I1" i="137" l="1"/>
  <c r="G1" i="136"/>
  <c r="G1" i="135"/>
  <c r="G1" i="134"/>
  <c r="I1" i="133" l="1"/>
  <c r="F1" i="132"/>
  <c r="G1" i="131"/>
  <c r="F1" i="130" l="1"/>
  <c r="G1" i="129"/>
  <c r="G1" i="128"/>
  <c r="I1" i="124"/>
  <c r="F1" i="123"/>
  <c r="I1" i="122"/>
  <c r="F1" i="121"/>
  <c r="G1" i="120"/>
  <c r="G1" i="119"/>
  <c r="G1" i="118"/>
  <c r="G1" i="117"/>
  <c r="H1" i="60"/>
  <c r="I1" i="113" l="1"/>
  <c r="F1" i="112"/>
  <c r="L1" i="111"/>
  <c r="L1" i="109"/>
  <c r="L1" i="108"/>
</calcChain>
</file>

<file path=xl/sharedStrings.xml><?xml version="1.0" encoding="utf-8"?>
<sst xmlns="http://schemas.openxmlformats.org/spreadsheetml/2006/main" count="4929" uniqueCount="527">
  <si>
    <t>http://www.sentencingcouncil.org.uk/consultations/</t>
  </si>
  <si>
    <t>Table 1_1</t>
  </si>
  <si>
    <t>Table 1_2</t>
  </si>
  <si>
    <t>Table 1_3</t>
  </si>
  <si>
    <t>Table 1_4</t>
  </si>
  <si>
    <t>Table 1_5</t>
  </si>
  <si>
    <t>Table 1_6</t>
  </si>
  <si>
    <t>Table 1_7</t>
  </si>
  <si>
    <t>Table 1_8</t>
  </si>
  <si>
    <t>Table 2_1</t>
  </si>
  <si>
    <t>Table 2_2</t>
  </si>
  <si>
    <t>Table 2_3</t>
  </si>
  <si>
    <t>Table 2_4</t>
  </si>
  <si>
    <t>Table 2_5</t>
  </si>
  <si>
    <t>Table 2_6</t>
  </si>
  <si>
    <t>Table 2_7</t>
  </si>
  <si>
    <t>Table 2_8</t>
  </si>
  <si>
    <t>Table 3_1</t>
  </si>
  <si>
    <t>Table 3_2</t>
  </si>
  <si>
    <t>Table 3_3</t>
  </si>
  <si>
    <t>Table 3_4</t>
  </si>
  <si>
    <t>Table 3_5</t>
  </si>
  <si>
    <t>Table 3_6</t>
  </si>
  <si>
    <t>Table 3_7</t>
  </si>
  <si>
    <t>Table 3_8</t>
  </si>
  <si>
    <t>Notes</t>
  </si>
  <si>
    <t>Data sources and quality</t>
  </si>
  <si>
    <t xml:space="preserve">From September 2020, some cases proceeded at Derby Crown and magistrates’ courts were recorded on the new Common Platform (CP) case management system. Data processing development is currently underway on this new system, and as a result the small number of cases recorded on the CP system during the latter part of 2020 are not included in the CPD. </t>
  </si>
  <si>
    <t>Further details of the processes by which the Ministry of Justice validate the records in the Court Proceedings Database can be found within the guide to their Criminal Justice Statistics publication which can be downloaded via the link:</t>
  </si>
  <si>
    <t>https://www.gov.uk/government/collections/criminal-justice-statistics</t>
  </si>
  <si>
    <t>Volumes of sentences</t>
  </si>
  <si>
    <t>Sentence outcomes</t>
  </si>
  <si>
    <t>Offender demographics</t>
  </si>
  <si>
    <t xml:space="preserve">1) The data now captures a further two ethnicity classifications: Gypsy or Irish Traveller which will fall into the broader category of 'White' and Arab which will fall into the broader category of 'Other'. While the data suggests that no offenders from these ethnic backgrounds have been sentenced since the 18+1 classification was introduced, these ethnic groups will begin to be captured in the 2021 data. </t>
  </si>
  <si>
    <t>https://assets.publishing.service.gov.uk/government/uploads/system/uploads/attachment_data/file/691544/self-defined-ethnicity-18plus1.pdf</t>
  </si>
  <si>
    <t xml:space="preserve">Due to the small number of offenders sentenced for some offences, care should be taken when comparing figures across different groups. This is particularly true where there are only a small number of offenders within a specific demographic group, as small numeric changes can present as large percentage changes when they are calculated using small volumes. This should be considered when comparing percentages across groups. </t>
  </si>
  <si>
    <t>General conventions</t>
  </si>
  <si>
    <t>The following conventions have been applied to the data:</t>
  </si>
  <si>
    <t>- Percentages derived from the data have been provided in the tables to the nearest whole percentage, except when the nearest whole percentage is zero. In some instances, this may mean that percentages shown do not add up to 100 per cent.</t>
  </si>
  <si>
    <t>- Where the nearest whole per cent is zero, the convention ‘&lt;0.5’ has been used.</t>
  </si>
  <si>
    <t>- Where totals have been provided, these have been calculated using unrounded data and then rounded.</t>
  </si>
  <si>
    <t>Uses made of the data</t>
  </si>
  <si>
    <t>Data provided in the Council’s range of statistical bulletins and tables are used to inform public debate of the Council’s work.</t>
  </si>
  <si>
    <t>Background information</t>
  </si>
  <si>
    <t>The Ministry of Justice publishes a quarterly statistical publication, Criminal Justice Statistics, which includes a chapter focusing on sentencing in England and Wales. This chapter includes information on the number of offenders sentenced by offence group and by demographic factors such as age, sex and self-identified ethnicity. The full publication can be accessed via the Ministry of Justice website at:</t>
  </si>
  <si>
    <t>https://www.gov.uk/government/collections/criminal-justice-statistics-quarterly</t>
  </si>
  <si>
    <t>Detailed sentencing data from the Ministry of Justice’s Court Proceedings Database can be accessed via the data tool published alongside the annual Criminal Justice Statistics publication. The tool enables data covering the last decade to be viewed by offence, sex, age range and ethnicity, and can be accessed via the following link (for example, see the 'Outcomes by Offence data tool'):</t>
  </si>
  <si>
    <t>https://www.gov.uk/government/statistics/criminal-justice-system-statistics-quarterly-december-2020</t>
  </si>
  <si>
    <t>Contact points for further information</t>
  </si>
  <si>
    <t>Tel:</t>
  </si>
  <si>
    <t>Email:</t>
  </si>
  <si>
    <t>research@sentencingcouncil.gov.uk</t>
  </si>
  <si>
    <t>020 7071 5792</t>
  </si>
  <si>
    <t>Section 1: Causing death by dangerous driving</t>
  </si>
  <si>
    <t>Number and proportion of adult offenders sentenced for causing death by dangerous driving, by sentence outcome, 2010-2020</t>
  </si>
  <si>
    <t>Average custodial sentence lengths (ACSL) received by adult offenders sentenced for causing death by dangerous driving, 2010-2020</t>
  </si>
  <si>
    <t>Demographics of adult offenders sentenced for causing death by dangerous driving, by sex, age and ethnicity, 2020</t>
  </si>
  <si>
    <t>Number and proportion of adult offenders sentenced for causing death by dangerous driving, by sex, age and ethnicity and sentence outcome, 2020</t>
  </si>
  <si>
    <t>Average custodial sentence lengths (ACSL) received by adult offenders sentenced for causing death by dangerous driving, by sex, age and ethnicity, 2020</t>
  </si>
  <si>
    <t>Sentence lengths received by adult offenders sentenced to immediate custody for causing death by dangerous driving, by sex, age and ethnicity, 2020</t>
  </si>
  <si>
    <t>Court</t>
  </si>
  <si>
    <t>2010</t>
  </si>
  <si>
    <t>2011</t>
  </si>
  <si>
    <t>2012</t>
  </si>
  <si>
    <t>2013</t>
  </si>
  <si>
    <t>2014</t>
  </si>
  <si>
    <t>2015</t>
  </si>
  <si>
    <t>2016</t>
  </si>
  <si>
    <t>2017</t>
  </si>
  <si>
    <t>2018</t>
  </si>
  <si>
    <t>2019</t>
  </si>
  <si>
    <t>Magistrates' court</t>
  </si>
  <si>
    <t>Crown Court</t>
  </si>
  <si>
    <t>Total</t>
  </si>
  <si>
    <t>Outcome</t>
  </si>
  <si>
    <t>Absolute and conditional discharge</t>
  </si>
  <si>
    <t>Fine</t>
  </si>
  <si>
    <t>Community sentence</t>
  </si>
  <si>
    <t>Suspended sentence</t>
  </si>
  <si>
    <t>Immediate custody</t>
  </si>
  <si>
    <t>Table 1.3: Average custodial sentence lengths (ACSL) received by adult offenders sentenced for causing death by dangerous driving, 2010-2020</t>
  </si>
  <si>
    <t>Mean</t>
  </si>
  <si>
    <t>Median</t>
  </si>
  <si>
    <t>Number of adults sentenced</t>
  </si>
  <si>
    <t>Proportion of adults sentenced</t>
  </si>
  <si>
    <t>Less than 2 years</t>
  </si>
  <si>
    <t>2 to 4</t>
  </si>
  <si>
    <t>4 to 6</t>
  </si>
  <si>
    <t>6 to 8</t>
  </si>
  <si>
    <t>8 to 10</t>
  </si>
  <si>
    <t>10 to 12</t>
  </si>
  <si>
    <t>12 to 14 years</t>
  </si>
  <si>
    <t>Sex</t>
  </si>
  <si>
    <t>Female</t>
  </si>
  <si>
    <t>Male</t>
  </si>
  <si>
    <t>Not recorded/not known</t>
  </si>
  <si>
    <t>Age group</t>
  </si>
  <si>
    <t>30 to 39</t>
  </si>
  <si>
    <t>40 to 49</t>
  </si>
  <si>
    <t>50 to 59</t>
  </si>
  <si>
    <t>Asian</t>
  </si>
  <si>
    <t>Black</t>
  </si>
  <si>
    <t>Mixed</t>
  </si>
  <si>
    <t>Other</t>
  </si>
  <si>
    <t>White</t>
  </si>
  <si>
    <t>Notes:</t>
  </si>
  <si>
    <t>1)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</si>
  <si>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t>Source: Court Proceedings Database, Ministry of Justice</t>
  </si>
  <si>
    <r>
      <t>2020</t>
    </r>
    <r>
      <rPr>
        <vertAlign val="superscript"/>
        <sz val="10"/>
        <color rgb="FF000000"/>
        <rFont val="Arial"/>
        <family val="2"/>
      </rPr>
      <t>1</t>
    </r>
  </si>
  <si>
    <t>Index</t>
  </si>
  <si>
    <r>
      <t>Otherwise dealt with</t>
    </r>
    <r>
      <rPr>
        <vertAlign val="superscript"/>
        <sz val="10"/>
        <color rgb="FF000000"/>
        <rFont val="Arial"/>
        <family val="2"/>
      </rPr>
      <t>2</t>
    </r>
  </si>
  <si>
    <t>2)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</si>
  <si>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r>
      <t>2020</t>
    </r>
    <r>
      <rPr>
        <vertAlign val="superscript"/>
        <sz val="10"/>
        <color rgb="FF000000"/>
        <rFont val="Arial"/>
        <family val="2"/>
      </rPr>
      <t>2</t>
    </r>
  </si>
  <si>
    <t>2) Ethnicity is the self-identified ethnicity as defined by the individual, and is categorised using the 5+1 self-identified classification based on the 18+1 classification used in the 2011 Census.</t>
  </si>
  <si>
    <r>
      <t>Table 1.5: Demographics of adult offenders sentenced for causing death by dangerous driving, by sex, age and ethnicity, 2020</t>
    </r>
    <r>
      <rPr>
        <b/>
        <vertAlign val="superscript"/>
        <sz val="10"/>
        <color rgb="FF000000"/>
        <rFont val="Arial"/>
        <family val="2"/>
      </rPr>
      <t>1</t>
    </r>
  </si>
  <si>
    <r>
      <t>Table 1.6: Number and proportion of adult offenders sentenced for causing death by dangerous driving, by sex, age and ethnicity, 2020</t>
    </r>
    <r>
      <rPr>
        <b/>
        <vertAlign val="superscript"/>
        <sz val="10"/>
        <color rgb="FF000000"/>
        <rFont val="Arial"/>
        <family val="2"/>
      </rPr>
      <t>1</t>
    </r>
  </si>
  <si>
    <t>-</t>
  </si>
  <si>
    <t>- = No proportions have been calculated as no offenders were sentenced.</t>
  </si>
  <si>
    <t>3) Ethnicity is the self-identified ethnicity as defined by the individual, and is categorised using the 5+1 self-identified classification based on the 18+1 classification used in the 2011 Census.</t>
  </si>
  <si>
    <r>
      <t>Otherwise dealt with</t>
    </r>
    <r>
      <rPr>
        <b/>
        <vertAlign val="superscript"/>
        <sz val="10"/>
        <color rgb="FF000000"/>
        <rFont val="Arial"/>
        <family val="2"/>
      </rPr>
      <t>2</t>
    </r>
  </si>
  <si>
    <r>
      <t>Ethnicity</t>
    </r>
    <r>
      <rPr>
        <b/>
        <vertAlign val="superscript"/>
        <sz val="10"/>
        <color rgb="FF000000"/>
        <rFont val="Arial"/>
        <family val="2"/>
      </rPr>
      <t>3</t>
    </r>
  </si>
  <si>
    <t>*</t>
  </si>
  <si>
    <t xml:space="preserve">- = No offenders were sentenced to immediate custody. </t>
  </si>
  <si>
    <t xml:space="preserve">* = ACSL has not been calculated where the number of offenders sentenced to immediate custody is less than 5. </t>
  </si>
  <si>
    <t xml:space="preserve">- = No proportions have been calculated as no offenders were sentenced to immediate custody. </t>
  </si>
  <si>
    <r>
      <t>Table 1.8: Sentence lengths received by adult offenders sentenced to immediate custody for causing death by dangerous driving, by sex, age and ethnicity, 2020</t>
    </r>
    <r>
      <rPr>
        <b/>
        <vertAlign val="superscript"/>
        <sz val="10"/>
        <color rgb="FF000000"/>
        <rFont val="Arial"/>
        <family val="2"/>
      </rPr>
      <t>1</t>
    </r>
  </si>
  <si>
    <r>
      <t>Table 1.7: Average custodial sentence lengths (ACSL) received by adult offenders sentenced for causing death by dangerous driving, by sex, age and ethnicity, 2020</t>
    </r>
    <r>
      <rPr>
        <b/>
        <vertAlign val="superscript"/>
        <sz val="10"/>
        <color rgb="FF000000"/>
        <rFont val="Arial"/>
        <family val="2"/>
      </rPr>
      <t>1</t>
    </r>
  </si>
  <si>
    <t>Table 4_1</t>
  </si>
  <si>
    <t>Table 4_2</t>
  </si>
  <si>
    <t>Table 4_3</t>
  </si>
  <si>
    <t>Table 4_4</t>
  </si>
  <si>
    <t>Table 4_5</t>
  </si>
  <si>
    <t>Table 4_6</t>
  </si>
  <si>
    <t>Table 5_1</t>
  </si>
  <si>
    <t>Table 5_2</t>
  </si>
  <si>
    <t>Table 5_4</t>
  </si>
  <si>
    <t>Table 6_1</t>
  </si>
  <si>
    <t>Table 6_2</t>
  </si>
  <si>
    <t>Table 6_3</t>
  </si>
  <si>
    <t>Table 6_4</t>
  </si>
  <si>
    <t>Table 6_5</t>
  </si>
  <si>
    <t>Table 6_6</t>
  </si>
  <si>
    <t>Table 6_7</t>
  </si>
  <si>
    <t>Table 6_8</t>
  </si>
  <si>
    <t>Table 7_1</t>
  </si>
  <si>
    <t>Table 7_2</t>
  </si>
  <si>
    <t>Table 7_3</t>
  </si>
  <si>
    <t>Table 7_4</t>
  </si>
  <si>
    <t>Table 7_5</t>
  </si>
  <si>
    <t>Table 7_6</t>
  </si>
  <si>
    <t>Table 7_7</t>
  </si>
  <si>
    <t>Table 7_8</t>
  </si>
  <si>
    <r>
      <t>Ethnicity</t>
    </r>
    <r>
      <rPr>
        <b/>
        <vertAlign val="superscript"/>
        <sz val="10"/>
        <color rgb="FF000000"/>
        <rFont val="Arial"/>
        <family val="2"/>
      </rPr>
      <t>3,4</t>
    </r>
  </si>
  <si>
    <r>
      <t>Otherwise dealt with</t>
    </r>
    <r>
      <rPr>
        <b/>
        <vertAlign val="superscript"/>
        <sz val="10"/>
        <color rgb="FF000000"/>
        <rFont val="Arial"/>
        <family val="2"/>
      </rPr>
      <t>3</t>
    </r>
  </si>
  <si>
    <t>4) Ethnicity is the self-identified ethnicity as defined by the individual, and is categorised using the 5+1 self-identified classification based on the 18+1 classification used in the 2011 Census.</t>
  </si>
  <si>
    <r>
      <t>Ethnicity</t>
    </r>
    <r>
      <rPr>
        <b/>
        <vertAlign val="superscript"/>
        <sz val="10"/>
        <color rgb="FF000000"/>
        <rFont val="Arial"/>
        <family val="2"/>
      </rPr>
      <t>4</t>
    </r>
  </si>
  <si>
    <t>3) Sentence length intervals do not include the lower bound, but do include the upper bound sentence length. For example, the category ‘Less than 2 years’ includes sentence lengths less than and equal to 2 years, and ‘2 to 4’ includes sentence lengths over 2 years, and up to and including  4 years.</t>
  </si>
  <si>
    <t>Table 1.4: Sentence lengths received by adult offenders sentenced to immediate custody for causing death by dangerous driving, 2010-2020</t>
  </si>
  <si>
    <t>Section 4: Causing death by driving whilst unlicensed or uninsured</t>
  </si>
  <si>
    <t>Number of adult offenders sentenced for causing death by driving whilst unlicensed or uninsured, all courts, 2010-2020</t>
  </si>
  <si>
    <t>Number and proportion of adult offenders sentenced for causing death by driving whilst unlicensed or uninsured, by sentence outcome, 2010-2020</t>
  </si>
  <si>
    <t>Demographics of adult offenders sentenced for causing death by driving whilst unlicensed or uninsured, by sex, age and ethnicity, 2016-2020</t>
  </si>
  <si>
    <t>Number and proportion of adult offenders sentenced for causing death by driving whilst unlicensed or uninsured, by sex, age and ethnicity and sentence outcome, 2016-2020</t>
  </si>
  <si>
    <t>Less than 6 months</t>
  </si>
  <si>
    <t>6 to 12</t>
  </si>
  <si>
    <t>12 to 18</t>
  </si>
  <si>
    <t>18 to 24</t>
  </si>
  <si>
    <t>Greater than 24 months</t>
  </si>
  <si>
    <r>
      <t xml:space="preserve">Table 4.5: Demographics of adult offenders sentenced for causing death by driving whilst unlicensed or uninsured, by sex, age and ethnicity, </t>
    </r>
    <r>
      <rPr>
        <b/>
        <u/>
        <sz val="10"/>
        <color rgb="FF000000"/>
        <rFont val="Arial"/>
        <family val="2"/>
      </rPr>
      <t>2016-2020</t>
    </r>
    <r>
      <rPr>
        <b/>
        <vertAlign val="superscript"/>
        <sz val="10"/>
        <color rgb="FF000000"/>
        <rFont val="Arial"/>
        <family val="2"/>
      </rPr>
      <t>1,2</t>
    </r>
  </si>
  <si>
    <t>3) Sentence length intervals do not include the lower bound, but do include the upper bound sentence length. For example, the category ‘Less than 6 months’ includes sentence lengths less than and equal to 6 months, and ‘6 to 12’ includes sentence lengths over 6 months and up to and including 12 months.</t>
  </si>
  <si>
    <t>Section 5: Causing death by driving whilst disqualified</t>
  </si>
  <si>
    <t xml:space="preserve">- = No proportions have been calculated as no offenders were sentenced. </t>
  </si>
  <si>
    <t>Less than 1 year</t>
  </si>
  <si>
    <t>1 to 2</t>
  </si>
  <si>
    <t>2 to 3</t>
  </si>
  <si>
    <t>3 to 4</t>
  </si>
  <si>
    <t>4 to 5 years</t>
  </si>
  <si>
    <t>2) Sentence length intervals do not include the lower bound, but do include the upper bound sentence length. For example, the category ‘Less than 1 year’ includes sentence lengths less than and equal to 1 year, and ‘1 to 2’ includes sentence lengths over 1 year, and up to and including  2 years.</t>
  </si>
  <si>
    <r>
      <t>Table 6.5: Demographics of adult offenders sentenced for causing serious injury by dangerous driving, by sex, age and ethnicity, 2020</t>
    </r>
    <r>
      <rPr>
        <b/>
        <vertAlign val="superscript"/>
        <sz val="10"/>
        <color rgb="FF000000"/>
        <rFont val="Arial"/>
        <family val="2"/>
      </rPr>
      <t>1</t>
    </r>
  </si>
  <si>
    <r>
      <t>Table 6.7: Average custodial sentence lengths (ACSL) received by adult offenders sentenced for causing serious injury by dangerous driving, by sex, age and ethnicity, 2020</t>
    </r>
    <r>
      <rPr>
        <b/>
        <vertAlign val="superscript"/>
        <sz val="10"/>
        <color rgb="FF000000"/>
        <rFont val="Arial"/>
        <family val="2"/>
      </rPr>
      <t>1</t>
    </r>
  </si>
  <si>
    <r>
      <t>Table 6.8: Sentence lengths received by adult offenders sentenced to immediate custody for causing serious injury by dangerous driving, by sex, age and ethnicity, 2020</t>
    </r>
    <r>
      <rPr>
        <b/>
        <vertAlign val="superscript"/>
        <sz val="10"/>
        <color rgb="FF000000"/>
        <rFont val="Arial"/>
        <family val="2"/>
      </rPr>
      <t>1</t>
    </r>
  </si>
  <si>
    <t>Section 6: Causing serious injury by dangerous driving</t>
  </si>
  <si>
    <t>Demographics of adult offenders sentenced for causing serious injury by dangerous driving, by sex, age and ethnicity, 2020</t>
  </si>
  <si>
    <t>Number and proportion of adult offenders sentenced for causing serious injury by dangerous driving, by sex, age and ethnicity and sentence outcome, 2020</t>
  </si>
  <si>
    <t>Average custodial sentence lengths (ACSL) received by adult offenders sentenced for causing serious injury by dangerous driving, by sex, age and ethnicity, 2020</t>
  </si>
  <si>
    <t>Sentence lengths received by adult offenders sentenced to immediate custody for causing serious injury by dangerous driving, by sex, age and ethnicity, 2020</t>
  </si>
  <si>
    <t>Number and proportion of adult offenders sentenced for causing serious injury by driving whilst disqualified, by sex, age and ethnicity and sentence outcome, 2016-2020</t>
  </si>
  <si>
    <t>Average custodial sentence lengths (ACSL) received by adult offenders sentenced for causing serious injury by driving whilst disqualified, by sex, age and ethnicity, 2016-2020</t>
  </si>
  <si>
    <t>Sentence lengths received by adult offenders sentenced to immediate custody for causing serious injury by driving whilst disqualified, by sex, age and ethnicity, 2016-2020</t>
  </si>
  <si>
    <t>Section 7: Causing serious injury by driving whilst disqualified</t>
  </si>
  <si>
    <t>1) Sentence length intervals do not include the lower bound, but do include the upper bound sentence length. For example, the category ‘Less than 6 months’ includes sentence lengths less than and equal to 6 months, and ‘6 to 12’ includes sentence lengths over 6 months and up to and including 12 months.</t>
  </si>
  <si>
    <r>
      <t xml:space="preserve">Table 7.5: Demographics of adult offenders sentenced for causing serious injury by driving whilst disqualified, by sex, age and ethnicity, </t>
    </r>
    <r>
      <rPr>
        <b/>
        <u/>
        <sz val="10"/>
        <color rgb="FF000000"/>
        <rFont val="Arial"/>
        <family val="2"/>
      </rPr>
      <t>2016-2020</t>
    </r>
    <r>
      <rPr>
        <b/>
        <vertAlign val="superscript"/>
        <sz val="10"/>
        <color rgb="FF000000"/>
        <rFont val="Arial"/>
        <family val="2"/>
      </rPr>
      <t>1,2</t>
    </r>
  </si>
  <si>
    <r>
      <t>Table 6.6: Number and proportion of adult offenders sentenced for causing serious injury by dangerous driving, by sex, age and ethnicity, 2020</t>
    </r>
    <r>
      <rPr>
        <b/>
        <vertAlign val="superscript"/>
        <sz val="10"/>
        <color rgb="FF000000"/>
        <rFont val="Arial"/>
        <family val="2"/>
      </rPr>
      <t>1</t>
    </r>
  </si>
  <si>
    <r>
      <t xml:space="preserve">Table 7.6: Number and proportion of adult offenders sentenced for causing serious injury by driving whilst disqualified, by sex, age and ethnicity, </t>
    </r>
    <r>
      <rPr>
        <b/>
        <u/>
        <sz val="10"/>
        <color rgb="FF000000"/>
        <rFont val="Arial"/>
        <family val="2"/>
      </rPr>
      <t>2016-2020</t>
    </r>
    <r>
      <rPr>
        <b/>
        <vertAlign val="superscript"/>
        <sz val="10"/>
        <color rgb="FF000000"/>
        <rFont val="Arial"/>
        <family val="2"/>
      </rPr>
      <t>1,2</t>
    </r>
  </si>
  <si>
    <r>
      <t xml:space="preserve">Table 7.3: Average custodial sentence lengths (ACSL) received by adult offenders sentenced for causing serious injury by driving whilst disqualified, </t>
    </r>
    <r>
      <rPr>
        <b/>
        <u/>
        <sz val="10"/>
        <color rgb="FF000000"/>
        <rFont val="Arial"/>
        <family val="2"/>
      </rPr>
      <t>2016-2020</t>
    </r>
    <r>
      <rPr>
        <b/>
        <vertAlign val="superscript"/>
        <sz val="10"/>
        <color rgb="FF000000"/>
        <rFont val="Arial"/>
        <family val="2"/>
      </rPr>
      <t>1,2</t>
    </r>
  </si>
  <si>
    <r>
      <t>Indeterminates as percentage of custodial sentences</t>
    </r>
    <r>
      <rPr>
        <vertAlign val="superscript"/>
        <sz val="10"/>
        <color rgb="FF000000"/>
        <rFont val="Arial"/>
        <family val="2"/>
      </rPr>
      <t>4</t>
    </r>
  </si>
  <si>
    <t>18 to 24 months</t>
  </si>
  <si>
    <t>2016-2020</t>
  </si>
  <si>
    <r>
      <t xml:space="preserve">Table 4.3: Average custodial sentence lengths (ACSL) received by adult offenders sentenced for causing death by driving whilst unlicensed or uninsured, </t>
    </r>
    <r>
      <rPr>
        <b/>
        <u/>
        <sz val="10"/>
        <color rgb="FF000000"/>
        <rFont val="Arial"/>
        <family val="2"/>
      </rPr>
      <t>2016-2020</t>
    </r>
    <r>
      <rPr>
        <b/>
        <vertAlign val="superscript"/>
        <sz val="10"/>
        <color rgb="FF000000"/>
        <rFont val="Arial"/>
        <family val="2"/>
      </rPr>
      <t>1,2</t>
    </r>
  </si>
  <si>
    <r>
      <t xml:space="preserve">Table 4.6: Number and proportion of adult offenders sentenced for causing death by driving whilst unlicensed or uninsured, by sex, age and ethnicity, </t>
    </r>
    <r>
      <rPr>
        <b/>
        <u/>
        <sz val="10"/>
        <color rgb="FF000000"/>
        <rFont val="Arial"/>
        <family val="2"/>
      </rPr>
      <t>2016-2020</t>
    </r>
    <r>
      <rPr>
        <b/>
        <vertAlign val="superscript"/>
        <sz val="10"/>
        <color rgb="FF000000"/>
        <rFont val="Arial"/>
        <family val="2"/>
      </rPr>
      <t>1,2</t>
    </r>
  </si>
  <si>
    <r>
      <t xml:space="preserve">Table 7.7: Average custodial sentence lengths (ACSL) received by adult offenders sentenced for causing serious injury by driving whilst disqualified, by sex, age and ethnicity, </t>
    </r>
    <r>
      <rPr>
        <b/>
        <u/>
        <sz val="10"/>
        <color rgb="FF000000"/>
        <rFont val="Arial"/>
        <family val="2"/>
      </rPr>
      <t>2016-2020</t>
    </r>
    <r>
      <rPr>
        <b/>
        <vertAlign val="superscript"/>
        <sz val="10"/>
        <color rgb="FF000000"/>
        <rFont val="Arial"/>
        <family val="2"/>
      </rPr>
      <t>1,2</t>
    </r>
  </si>
  <si>
    <t>Note:</t>
  </si>
  <si>
    <t>2) Sentence length intervals do not include the lower bound, but do include the upper bound sentence length. For example, the category ‘Less than 6 months’ includes sentence lengths less than and equal to 6 months, and ‘6 to 12’ includes sentence lengths over 6 months and up to and including 12 months.</t>
  </si>
  <si>
    <t>1) Sentence length intervals do not include the lower bound, but do include the upper bound sentence length. For example, the category ‘Less than 1 year’ includes sentence lengths less than and equal to 1 year, and ‘1 to 2’ includes sentence lengths over 1 year, and up to and including 2 years.</t>
  </si>
  <si>
    <t>1) These statistics are provided for the period 2016-2020, rather than for a single year, due to the small number of offenders sentenced for this offence each year.</t>
  </si>
  <si>
    <t>Number and proportion of adult offenders sentenced for dangerous driving, by sentence outcome, 2010-2020</t>
  </si>
  <si>
    <t>Average custodial sentence lengths (ACSL) received by adult offenders sentenced for dangerous driving, 2010-2020</t>
  </si>
  <si>
    <t>Demographics of adult offenders sentenced for dangerous driving, by sex, age and  ethnicity, 2020</t>
  </si>
  <si>
    <t/>
  </si>
  <si>
    <t>- = No proportions have been calculated as no offenders were sentenced to immediate custody.</t>
  </si>
  <si>
    <t>Sentence lengths received by adult offenders sentenced to immediate custody for dangerous driving, 2010-2020</t>
  </si>
  <si>
    <t>Number and proportion of adult offenders sentenced for dangerous driving, by sex, age and ethnicity and sentence outcome, 2020</t>
  </si>
  <si>
    <t>Average custodial sentence lengths (ACSL) received by adult offenders sentenced for dangerous driving, by sex, age and ethnicity, 2020</t>
  </si>
  <si>
    <t>Sentence lengths received by adult offenders sentenced to immediate custody for dangerous driving, by sex, age and ethnicity, 2020</t>
  </si>
  <si>
    <t>Sentence lengths received by adult offenders sentenced to immediate custody for causing death by dangerous driving, 2010-2020</t>
  </si>
  <si>
    <t>Sentence lengths received by adult offenders sentenced to immediate custody for causing death by driving whilst unlicensed or uninsured, 2010-2020</t>
  </si>
  <si>
    <t>Average custodial sentence lengths (ACSL) received by adult offenders sentenced for causing death by driving whilst unlicensed or uninsured, 2016-2020</t>
  </si>
  <si>
    <t>Average custodial sentence lengths (ACSL) received by adult offenders sentenced for causing serious injury by driving whilst disqualified, 2016-2020</t>
  </si>
  <si>
    <t>Demographics of adult offenders sentenced for causing serious injury by driving whilst disqualified, by sex, age and ethnicity, 2016-2020</t>
  </si>
  <si>
    <r>
      <t>ACSL (years)</t>
    </r>
    <r>
      <rPr>
        <b/>
        <vertAlign val="superscript"/>
        <sz val="10"/>
        <color rgb="FF000000"/>
        <rFont val="Arial"/>
        <family val="2"/>
      </rPr>
      <t>1,2</t>
    </r>
  </si>
  <si>
    <t>3)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</si>
  <si>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r>
      <t>2020</t>
    </r>
    <r>
      <rPr>
        <vertAlign val="superscript"/>
        <sz val="10"/>
        <color rgb="FF000000"/>
        <rFont val="Arial"/>
        <family val="2"/>
      </rPr>
      <t>3</t>
    </r>
  </si>
  <si>
    <r>
      <t>Sentence length (years)</t>
    </r>
    <r>
      <rPr>
        <b/>
        <vertAlign val="superscript"/>
        <sz val="10"/>
        <color rgb="FF000000"/>
        <rFont val="Arial"/>
        <family val="2"/>
      </rPr>
      <t>1,2</t>
    </r>
  </si>
  <si>
    <t>1) Sentence length intervals do not include the lower bound, but do include the upper bound sentence length. For example, the category ‘Less than 2 years’ includes sentence lengths less than and equal to 2 years, and ‘2 to 4’ includes sentence lengths over 2 years, and up to and including 4 years.</t>
  </si>
  <si>
    <r>
      <t>ACSL (years)</t>
    </r>
    <r>
      <rPr>
        <b/>
        <vertAlign val="superscript"/>
        <sz val="10"/>
        <color rgb="FF000000"/>
        <rFont val="Arial"/>
        <family val="2"/>
      </rPr>
      <t>2,3</t>
    </r>
  </si>
  <si>
    <t>2) Sentence length intervals do not include the lower bound, but do include the upper bound sentence length. For example, the category ‘Less than 2 years’ includes sentence lengths less than and equal to 2 years, and ‘2 to 4’ includes sentence lengths over 2 years, and up to and including 4 years.</t>
  </si>
  <si>
    <r>
      <t>Number of adults sentenced to each sentence length (years)</t>
    </r>
    <r>
      <rPr>
        <b/>
        <vertAlign val="superscript"/>
        <sz val="10"/>
        <color rgb="FF000000"/>
        <rFont val="Arial"/>
        <family val="2"/>
      </rPr>
      <t>2,3</t>
    </r>
  </si>
  <si>
    <t>1) Figures shown here differ from those published by the MoJ, as there is one causing death by dangerous driving case in the CPD between 2010-2020 which indicates that the offender was sentenced in a magistrates’ court. This case has been excluded from the above table as this offence is indictable only, and can therefore only be sentenced in the Crown Court.</t>
  </si>
  <si>
    <r>
      <t>Table 1.1: Number of adult offenders sentenced for causing death by dangerous driving, Crown Court, 2010-2020</t>
    </r>
    <r>
      <rPr>
        <b/>
        <vertAlign val="superscript"/>
        <sz val="10"/>
        <color rgb="FF000000"/>
        <rFont val="Arial"/>
        <family val="2"/>
      </rPr>
      <t>1</t>
    </r>
  </si>
  <si>
    <r>
      <t>Table 1.2: Number and proportion of adult offenders sentenced for causing death by dangerous driving, by sentence outcome, 2010-2020</t>
    </r>
    <r>
      <rPr>
        <b/>
        <vertAlign val="superscript"/>
        <sz val="10"/>
        <color rgb="FF000000"/>
        <rFont val="Arial"/>
        <family val="2"/>
      </rPr>
      <t>1</t>
    </r>
  </si>
  <si>
    <r>
      <t>Otherwise dealt with</t>
    </r>
    <r>
      <rPr>
        <vertAlign val="superscript"/>
        <sz val="10"/>
        <color rgb="FF000000"/>
        <rFont val="Arial"/>
        <family val="2"/>
      </rPr>
      <t>3</t>
    </r>
  </si>
  <si>
    <t>Number of adult offenders sentenced for causing death by dangerous driving, Crown Court, 2010-2020</t>
  </si>
  <si>
    <t>18 to 20</t>
  </si>
  <si>
    <t>21 to 24</t>
  </si>
  <si>
    <t>25 to 29</t>
  </si>
  <si>
    <t>70 and over</t>
  </si>
  <si>
    <t>60 to 69</t>
  </si>
  <si>
    <t>- = No offenders were sentenced to a determinate immediate custodial sentence.</t>
  </si>
  <si>
    <t>4) The statutory maximum for this offence is 4 years' custody.</t>
  </si>
  <si>
    <r>
      <t>Indeterminates as percentage of custodial sentences</t>
    </r>
    <r>
      <rPr>
        <vertAlign val="superscript"/>
        <sz val="10"/>
        <color rgb="FF000000"/>
        <rFont val="Arial"/>
        <family val="2"/>
      </rPr>
      <t>5</t>
    </r>
  </si>
  <si>
    <r>
      <t>ACSL (months)</t>
    </r>
    <r>
      <rPr>
        <b/>
        <vertAlign val="superscript"/>
        <sz val="10"/>
        <color rgb="FF000000"/>
        <rFont val="Arial"/>
        <family val="2"/>
      </rPr>
      <t>3,4</t>
    </r>
  </si>
  <si>
    <t>Table 8.1: Number of adult offenders sentenced for dangerous driving, all courts, 2010-2020</t>
  </si>
  <si>
    <t>Table 8.2: Number and proportion of adult offenders sentenced for dangerous driving, by sentence outcome, 2010-2020</t>
  </si>
  <si>
    <t>Table 8.3: Average custodial sentence lengths (ACSL) received by adult offenders sentenced for dangerous driving, 2010-2020</t>
  </si>
  <si>
    <t>Table 8.4: Sentence lengths received by adult offenders sentenced to immediate custody for dangerous driving, 2010-2020</t>
  </si>
  <si>
    <r>
      <t>Table 8.5: Demographics of adult offenders sentenced for dangerous driving, by sex, age and ethnicity, 2020</t>
    </r>
    <r>
      <rPr>
        <b/>
        <vertAlign val="superscript"/>
        <sz val="10"/>
        <color rgb="FF000000"/>
        <rFont val="Arial"/>
        <family val="2"/>
      </rPr>
      <t>1</t>
    </r>
  </si>
  <si>
    <r>
      <t>Table 8.6: Number and proportion of adult offenders sentenced for dangerous driving, by sex, age and ethnicity, 2020</t>
    </r>
    <r>
      <rPr>
        <b/>
        <vertAlign val="superscript"/>
        <sz val="10"/>
        <color rgb="FF000000"/>
        <rFont val="Arial"/>
        <family val="2"/>
      </rPr>
      <t>1</t>
    </r>
  </si>
  <si>
    <r>
      <t>Table 8.7: Average custodial sentence lengths (ACSL) received by adult offenders sentenced for dangerous driving, by sex, age and ethnicity, 2020</t>
    </r>
    <r>
      <rPr>
        <b/>
        <vertAlign val="superscript"/>
        <sz val="10"/>
        <color rgb="FF000000"/>
        <rFont val="Arial"/>
        <family val="2"/>
      </rPr>
      <t>1</t>
    </r>
  </si>
  <si>
    <r>
      <t>Table 8.8: Sentence lengths received by adult offenders sentenced to immediate custody for dangerous driving, by sex, age and ethnicity, 2020</t>
    </r>
    <r>
      <rPr>
        <b/>
        <vertAlign val="superscript"/>
        <sz val="10"/>
        <color rgb="FF000000"/>
        <rFont val="Arial"/>
        <family val="2"/>
      </rPr>
      <t>1</t>
    </r>
  </si>
  <si>
    <t>Section 8:  Dangerous driving</t>
  </si>
  <si>
    <t>Table 8_1</t>
  </si>
  <si>
    <t>Table 8_2</t>
  </si>
  <si>
    <t>Table 8_3</t>
  </si>
  <si>
    <t>Table 8_4</t>
  </si>
  <si>
    <t>Table 8_5</t>
  </si>
  <si>
    <t>Table 8_6</t>
  </si>
  <si>
    <t>Table 8_7</t>
  </si>
  <si>
    <t>Table 8_8</t>
  </si>
  <si>
    <t>Table 9_2</t>
  </si>
  <si>
    <t>Table 9_3</t>
  </si>
  <si>
    <t>Table 9_4</t>
  </si>
  <si>
    <t>Table 9_5</t>
  </si>
  <si>
    <t>Table 9_6</t>
  </si>
  <si>
    <t>Table 9_1</t>
  </si>
  <si>
    <t>2)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</si>
  <si>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t>Less than 1 month</t>
  </si>
  <si>
    <t>4 to 5</t>
  </si>
  <si>
    <t>* = ACSL has not been calculated where the number of offenders sentenced to a determinate immediate custodial sentence is fewer than 5.</t>
  </si>
  <si>
    <t>Demographics of adult offenders sentenced for driving or attempting to drive with a specified drug above the specified limit, by sex, age and ethnicity, 2020</t>
  </si>
  <si>
    <t>Number and proportion of adult offenders sentenced for driving or attempting to drive with a specified drug above the specified limit, by sex, age and ethnicity, and sentence outcome, 2020</t>
  </si>
  <si>
    <t>Average custodial sentence lengths (ACSL) received by adult offenders sentenced for driving or attempting to drive with a specified drug above the specified limit, by sex, age and ethnicity, 2020</t>
  </si>
  <si>
    <t>Sentence lengths received by adult offenders sentenced to immediate custody for driving or attempting to drive with a specified drug above the specified limit, by sex, age and ethnicity, 2020</t>
  </si>
  <si>
    <t>Table 10_1</t>
  </si>
  <si>
    <t>Table 10_2</t>
  </si>
  <si>
    <t>Table 10_3</t>
  </si>
  <si>
    <t>Table 10_4</t>
  </si>
  <si>
    <t>Table 10_5</t>
  </si>
  <si>
    <t>Table 10_6</t>
  </si>
  <si>
    <t>Table 10_7</t>
  </si>
  <si>
    <t>Table 10_8</t>
  </si>
  <si>
    <t>Section 10: Driving or attempting to drive with a specified drug above the specified limit</t>
  </si>
  <si>
    <t>Table 11_1</t>
  </si>
  <si>
    <t>Table 11_2</t>
  </si>
  <si>
    <t>Table 11_3</t>
  </si>
  <si>
    <t>Table 11_4</t>
  </si>
  <si>
    <t>Table 11_5</t>
  </si>
  <si>
    <t>Table 11_6</t>
  </si>
  <si>
    <t>Section 9:  Causing injury by wanton or furious driving</t>
  </si>
  <si>
    <t>Number of adult offenders sentenced for causing injury by wanton or furious driving, Crown Court, 2010-2020</t>
  </si>
  <si>
    <t>Number and proportion of adult offenders sentenced for causing injury by wanton or furious driving, by sentence outcome, 2010-2020</t>
  </si>
  <si>
    <t>Average custodial sentence lengths (ACSL) received by adult offenders sentenced for causing injury by wanton or furious driving, 2016-2020</t>
  </si>
  <si>
    <t>Sentence lengths received by adult offenders sentenced to immediate custody for causing injury by wanton or furious driving, 2010-2020</t>
  </si>
  <si>
    <t>Demographics of adult offenders sentenced for causing injury by wanton or furious driving, by sex, age and  ethnicity, 2016-2020</t>
  </si>
  <si>
    <t>Number and proportion of adult offenders sentenced for causing injury by wanton or furious driving, by sex, age and ethnicity and sentence outcome, 2016-2020</t>
  </si>
  <si>
    <t>Table 9.2: Number and proportion of adult offenders sentenced for causing injury by wanton or furious driving, 2010-2020</t>
  </si>
  <si>
    <r>
      <t xml:space="preserve">Table 9.3: Average custodial sentence lengths (ACSL) received by adult offenders sentenced for causing injury by wanton or furious driving, </t>
    </r>
    <r>
      <rPr>
        <b/>
        <u/>
        <sz val="10"/>
        <color rgb="FF000000"/>
        <rFont val="Arial"/>
        <family val="2"/>
      </rPr>
      <t>2016-2020</t>
    </r>
    <r>
      <rPr>
        <b/>
        <vertAlign val="superscript"/>
        <sz val="10"/>
        <color rgb="FF000000"/>
        <rFont val="Arial"/>
        <family val="2"/>
      </rPr>
      <t>1,2</t>
    </r>
  </si>
  <si>
    <t>Table 9.4: Sentence lengths received by adult offenders sentenced to immediate custody for causing injury by wanton or furious driving, 2010-2020</t>
  </si>
  <si>
    <r>
      <t xml:space="preserve">Table 9.5: Demographics of adult offenders sentenced for causing injury by wanton or furious driving, age and ethnicity, </t>
    </r>
    <r>
      <rPr>
        <b/>
        <u/>
        <sz val="10"/>
        <color rgb="FF000000"/>
        <rFont val="Arial"/>
        <family val="2"/>
      </rPr>
      <t>2016-2020</t>
    </r>
    <r>
      <rPr>
        <b/>
        <vertAlign val="superscript"/>
        <sz val="10"/>
        <color rgb="FF000000"/>
        <rFont val="Arial"/>
        <family val="2"/>
      </rPr>
      <t>1,2</t>
    </r>
  </si>
  <si>
    <r>
      <t xml:space="preserve">Table 9.6: Number and proportion of adult offenders sentenced for causing injury by wanton or furious driving, by sex, age and ethnicity, and sentence outcome, </t>
    </r>
    <r>
      <rPr>
        <b/>
        <u/>
        <sz val="10"/>
        <color rgb="FF000000"/>
        <rFont val="Arial"/>
        <family val="2"/>
      </rPr>
      <t>2016-2020</t>
    </r>
    <r>
      <rPr>
        <b/>
        <vertAlign val="superscript"/>
        <sz val="10"/>
        <color rgb="FF000000"/>
        <rFont val="Arial"/>
        <family val="2"/>
      </rPr>
      <t>1,2</t>
    </r>
  </si>
  <si>
    <t>Average fine</t>
  </si>
  <si>
    <t>Less than 100</t>
  </si>
  <si>
    <t>100-200</t>
  </si>
  <si>
    <t>200-300</t>
  </si>
  <si>
    <t>300-400</t>
  </si>
  <si>
    <t>400-500</t>
  </si>
  <si>
    <t>Greater than 500</t>
  </si>
  <si>
    <t>- = No proportions have been calculated as no offenders were sentenced to a fine.</t>
  </si>
  <si>
    <t>Average fine amount (£) received by adult offenders sentenced for driving or attempting to drive with a specified drug above the specified limit, by sex, age and ethnicity, 2020</t>
  </si>
  <si>
    <t>Fine amounts (£) received by adult offenders sentenced to a fine outcome for driving or attempting to drive with a specified drug above the specified limit, by sex, age and ethnicity, 2020</t>
  </si>
  <si>
    <t>Table 10_9</t>
  </si>
  <si>
    <t>Table 10_10</t>
  </si>
  <si>
    <t>Table 10_11</t>
  </si>
  <si>
    <t>Table 10_12</t>
  </si>
  <si>
    <t>Table 11_9</t>
  </si>
  <si>
    <t>Table 11_10</t>
  </si>
  <si>
    <t>Table 11_11</t>
  </si>
  <si>
    <t>Table 11_12</t>
  </si>
  <si>
    <t>1) This offence came into force 3 December 2012.</t>
  </si>
  <si>
    <t>3)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</si>
  <si>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r>
      <t>Table 6.1: Number of offenders sentenced for causing serious injury by dangerous driving, all courts, 2012-2020</t>
    </r>
    <r>
      <rPr>
        <b/>
        <vertAlign val="superscript"/>
        <sz val="10"/>
        <color rgb="FF000000"/>
        <rFont val="Arial"/>
        <family val="2"/>
      </rPr>
      <t>1</t>
    </r>
  </si>
  <si>
    <t>Number and proportion of adult offenders sentenced for causing serious injury by dangerous driving, by sentence outcome, 2012-2020</t>
  </si>
  <si>
    <t>Average custodial sentence lengths (ACSL) received by adult offenders sentenced for causing serious injury by dangerous driving, 2012-2020</t>
  </si>
  <si>
    <t>Sentence lengths received by adult offenders sentenced to immediate custody for causing serious injury by dangerous driving, 2012-2020</t>
  </si>
  <si>
    <r>
      <t>Table 6.2: Number and proportion of adult offenders sentenced for causing serious injury by dangerous driving, by sentence outcome, 2012-2020</t>
    </r>
    <r>
      <rPr>
        <b/>
        <vertAlign val="superscript"/>
        <sz val="10"/>
        <color rgb="FF000000"/>
        <rFont val="Arial"/>
        <family val="2"/>
      </rPr>
      <t>1</t>
    </r>
  </si>
  <si>
    <r>
      <t>Table 6.3: Average custodial sentence lengths (ACSL) received by adult offenders sentenced for causing serious injury by dangerous driving, 2012-2020</t>
    </r>
    <r>
      <rPr>
        <b/>
        <vertAlign val="superscript"/>
        <sz val="10"/>
        <color rgb="FF000000"/>
        <rFont val="Arial"/>
        <family val="2"/>
      </rPr>
      <t>1</t>
    </r>
  </si>
  <si>
    <t>4)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</si>
  <si>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r>
      <t>2020</t>
    </r>
    <r>
      <rPr>
        <vertAlign val="superscript"/>
        <sz val="10"/>
        <color rgb="FF000000"/>
        <rFont val="Arial"/>
        <family val="2"/>
      </rPr>
      <t>4</t>
    </r>
  </si>
  <si>
    <r>
      <t>Table 6.4: Sentence lengths received by adult offenders sentenced to immediate custody for causing serious injury by dangerous driving, 2012-2020</t>
    </r>
    <r>
      <rPr>
        <b/>
        <vertAlign val="superscript"/>
        <sz val="10"/>
        <color rgb="FF000000"/>
        <rFont val="Arial"/>
        <family val="2"/>
      </rPr>
      <t>1</t>
    </r>
  </si>
  <si>
    <r>
      <t>Sentence length (years)</t>
    </r>
    <r>
      <rPr>
        <b/>
        <vertAlign val="superscript"/>
        <sz val="10"/>
        <color rgb="FF000000"/>
        <rFont val="Arial"/>
        <family val="2"/>
      </rPr>
      <t>2,3</t>
    </r>
  </si>
  <si>
    <t>1) This offence came into force 13 April 2015.</t>
  </si>
  <si>
    <r>
      <t>Table 7.1: Number of offenders sentenced for causing serious injury by driving whilst disqualified, all courts, 2015-2020</t>
    </r>
    <r>
      <rPr>
        <b/>
        <vertAlign val="superscript"/>
        <sz val="10"/>
        <color rgb="FF000000"/>
        <rFont val="Arial"/>
        <family val="2"/>
      </rPr>
      <t>1</t>
    </r>
  </si>
  <si>
    <t>Number and proportion of adult offenders sentenced for causing serious injury by driving whilst disqualified, by sentence outcome, 2015-2020</t>
  </si>
  <si>
    <t>Sentence lengths received by adult offenders sentenced to immediate custody for causing serious injury by driving whilst disqualified, 2015-2020</t>
  </si>
  <si>
    <r>
      <t>Table 7.2: Number and proportion of adult offenders sentenced for causing serious injury by driving whilst disqualified, by sentence outcome, 2015-2020</t>
    </r>
    <r>
      <rPr>
        <b/>
        <vertAlign val="superscript"/>
        <sz val="10"/>
        <color rgb="FF000000"/>
        <rFont val="Arial"/>
        <family val="2"/>
      </rPr>
      <t>1</t>
    </r>
  </si>
  <si>
    <r>
      <t>Table 7.4: Sentence lengths received by adult offenders sentenced to immediate custody for causing serious injury by driving whilst disqualified, 2015-2020</t>
    </r>
    <r>
      <rPr>
        <b/>
        <vertAlign val="superscript"/>
        <sz val="10"/>
        <color rgb="FF000000"/>
        <rFont val="Arial"/>
        <family val="2"/>
      </rPr>
      <t>1</t>
    </r>
  </si>
  <si>
    <r>
      <t>Sentence length (months)</t>
    </r>
    <r>
      <rPr>
        <b/>
        <vertAlign val="superscript"/>
        <sz val="10"/>
        <color rgb="FF000000"/>
        <rFont val="Arial"/>
        <family val="2"/>
      </rPr>
      <t>2,3</t>
    </r>
  </si>
  <si>
    <t>3) The statutory maximum for this offence is 4 years' custody.</t>
  </si>
  <si>
    <t>5) Ethnicity is the self-identified ethnicity as defined by the individual, and is categorised using the 5+1 self-identified classification based on the 18+1 classification used in the 2011 Census.</t>
  </si>
  <si>
    <r>
      <t>Ethnicity</t>
    </r>
    <r>
      <rPr>
        <b/>
        <vertAlign val="superscript"/>
        <sz val="10"/>
        <color rgb="FF000000"/>
        <rFont val="Arial"/>
        <family val="2"/>
      </rPr>
      <t>5</t>
    </r>
  </si>
  <si>
    <r>
      <t xml:space="preserve">Table 7.8: Sentence lengths received by adult offenders sentenced to immediate custody for causing serious injury by driving whilst disqualified, by sex, age and ethnicity, </t>
    </r>
    <r>
      <rPr>
        <b/>
        <u/>
        <sz val="10"/>
        <color rgb="FF000000"/>
        <rFont val="Arial"/>
        <family val="2"/>
      </rPr>
      <t>2016-2020</t>
    </r>
    <r>
      <rPr>
        <b/>
        <vertAlign val="superscript"/>
        <sz val="10"/>
        <color rgb="FF000000"/>
        <rFont val="Arial"/>
        <family val="2"/>
      </rPr>
      <t>1,2</t>
    </r>
  </si>
  <si>
    <r>
      <t>Number of adults sentenced to each sentence length (months)</t>
    </r>
    <r>
      <rPr>
        <b/>
        <vertAlign val="superscript"/>
        <sz val="10"/>
        <color rgb="FF000000"/>
        <rFont val="Arial"/>
        <family val="2"/>
      </rPr>
      <t>3,4</t>
    </r>
  </si>
  <si>
    <t xml:space="preserve">2) The statutory maximum sentence for this offence is 2 years' custody. </t>
  </si>
  <si>
    <r>
      <t>Sentence length (months)</t>
    </r>
    <r>
      <rPr>
        <b/>
        <vertAlign val="superscript"/>
        <sz val="10"/>
        <color rgb="FF000000"/>
        <rFont val="Arial"/>
        <family val="2"/>
      </rPr>
      <t>1,2</t>
    </r>
  </si>
  <si>
    <t>&lt;0.5%</t>
  </si>
  <si>
    <r>
      <t>ACSL (months)</t>
    </r>
    <r>
      <rPr>
        <b/>
        <vertAlign val="superscript"/>
        <sz val="10"/>
        <color rgb="FF000000"/>
        <rFont val="Arial"/>
        <family val="2"/>
      </rPr>
      <t>2,3</t>
    </r>
  </si>
  <si>
    <r>
      <t>Number of adults sentenced to each sentence length (months)</t>
    </r>
    <r>
      <rPr>
        <b/>
        <vertAlign val="superscript"/>
        <sz val="10"/>
        <color rgb="FF000000"/>
        <rFont val="Arial"/>
        <family val="2"/>
      </rPr>
      <t>2,3</t>
    </r>
  </si>
  <si>
    <t>Table 9.1: Number of adult offenders sentenced for causing injury by wanton or furious driving, Crown Court, 2010-2020</t>
  </si>
  <si>
    <t>Number of adult offenders sentenced for dangerous driving, all courts, 2010-2020</t>
  </si>
  <si>
    <t>Number of adult offenders sentenced for causing serious injury by driving whilst disqualified, all courts, 2015-2020</t>
  </si>
  <si>
    <t>Number of adult offenders sentenced for causing serious injury by dangerous driving, all courts, 2012-2020</t>
  </si>
  <si>
    <t>4) The statutory maximum for this offence is 2 years' custody.</t>
  </si>
  <si>
    <t>1) This offence came into force 2 March 2015.</t>
  </si>
  <si>
    <r>
      <t>Table 10.1: Number of adult offenders sentenced for driving or attempting to drive with a specified drug above the specified limit, all courts, 2015-2020</t>
    </r>
    <r>
      <rPr>
        <b/>
        <vertAlign val="superscript"/>
        <sz val="10"/>
        <color rgb="FF000000"/>
        <rFont val="Arial"/>
        <family val="2"/>
      </rPr>
      <t>1</t>
    </r>
  </si>
  <si>
    <r>
      <t>Table 10.2: Number and proportion of adult offenders sentenced for driving or attempting to drive with a specified drug above the specified limit, by sentence outcome, 2015-2020</t>
    </r>
    <r>
      <rPr>
        <b/>
        <vertAlign val="superscript"/>
        <sz val="10"/>
        <color rgb="FF000000"/>
        <rFont val="Arial"/>
        <family val="2"/>
      </rPr>
      <t>1</t>
    </r>
  </si>
  <si>
    <r>
      <t>Table 10.3: Average custodial sentence lengths (ACSL) received by adult offenders sentenced for driving or attempting to drive with a specified drug above the specified limit, 2015-2020</t>
    </r>
    <r>
      <rPr>
        <b/>
        <vertAlign val="superscript"/>
        <sz val="10"/>
        <color rgb="FF000000"/>
        <rFont val="Arial"/>
        <family val="2"/>
      </rPr>
      <t>1</t>
    </r>
  </si>
  <si>
    <t>1) Sentence length intervals do not include the lower bound, but do include the upper bound sentence length. For example, the category ‘Less than 6 months’ includes sentence lengths less than or equal to 6 months, and 6 to 12 months’ includes sentence lengths over 6, and up to and including 12 months.</t>
  </si>
  <si>
    <t>5 to 6 months</t>
  </si>
  <si>
    <r>
      <t>Table 10.4: Sentence lengths received by adult offenders sentenced to immediate custody for driving or attempting to drive with a specified drug above the specified limit, 2015-2020</t>
    </r>
    <r>
      <rPr>
        <b/>
        <vertAlign val="superscript"/>
        <sz val="10"/>
        <color rgb="FF000000"/>
        <rFont val="Arial"/>
        <family val="2"/>
      </rPr>
      <t>1</t>
    </r>
  </si>
  <si>
    <r>
      <t>Table 10.5: Demographics of adult offenders sentenced for driving or attempting to drive with a specified drug above the specified limit, by sex, age and ethnicity, 2020</t>
    </r>
    <r>
      <rPr>
        <b/>
        <vertAlign val="superscript"/>
        <sz val="10"/>
        <color rgb="FF000000"/>
        <rFont val="Arial"/>
        <family val="2"/>
      </rPr>
      <t>1</t>
    </r>
  </si>
  <si>
    <t>2) Percentage calculations do not include cases where sex, age group or ethnicity was unknown.</t>
  </si>
  <si>
    <r>
      <t>Percentage of all adults sentenced</t>
    </r>
    <r>
      <rPr>
        <b/>
        <vertAlign val="superscript"/>
        <sz val="10"/>
        <color rgb="FF000000"/>
        <rFont val="Arial"/>
        <family val="2"/>
      </rPr>
      <t>2</t>
    </r>
  </si>
  <si>
    <t>4) For a proportion of adults sentenced (22%), their ethnicity was either not recorded or it was not known. Therefore the proportions amongst those for whom data was provided may not reflect the demographics of the full population, and these figures should be treated with caution.</t>
  </si>
  <si>
    <r>
      <t>Table 10.6: Number and proportion of adult offenders sentenced for driving or attempting to drive with a specified drug above the specified limit, by sex, age and ethnicity, and sentence outcome, 2020</t>
    </r>
    <r>
      <rPr>
        <b/>
        <vertAlign val="superscript"/>
        <sz val="10"/>
        <color rgb="FF000000"/>
        <rFont val="Arial"/>
        <family val="2"/>
      </rPr>
      <t>1</t>
    </r>
  </si>
  <si>
    <r>
      <t>Table 10.7: Average custodial sentence lengths (ACSL) received by adult offenders sentenced for driving or attempting to drive with a specified drug above the specified limit, by sex, age and ethnicity, 2020</t>
    </r>
    <r>
      <rPr>
        <b/>
        <vertAlign val="superscript"/>
        <sz val="10"/>
        <color rgb="FF000000"/>
        <rFont val="Arial"/>
        <family val="2"/>
      </rPr>
      <t>1</t>
    </r>
  </si>
  <si>
    <r>
      <t>Table 10.8: Sentence lengths received by adult offenders sentenced to immediate custody for driving or attempting to drive with a specified drug above the specified limit, by sex, age and ethnicity, 2020</t>
    </r>
    <r>
      <rPr>
        <b/>
        <vertAlign val="superscript"/>
        <sz val="10"/>
        <color rgb="FF000000"/>
        <rFont val="Arial"/>
        <family val="2"/>
      </rPr>
      <t>1</t>
    </r>
  </si>
  <si>
    <r>
      <t>Table 10.9: Average fine amount (£) received by adult offenders sentenced for driving or attempting to drive with a specified drug above the specified limit, 2015-2020</t>
    </r>
    <r>
      <rPr>
        <b/>
        <vertAlign val="superscript"/>
        <sz val="10"/>
        <color rgb="FF000000"/>
        <rFont val="Arial"/>
        <family val="2"/>
      </rPr>
      <t>1</t>
    </r>
  </si>
  <si>
    <r>
      <t>Table 10.11: Average fine amount (£) received by adult offenders sentenced for driving or attempting to drive with a specified drug above the specified limit, by sex, age and ethnicity, 2020</t>
    </r>
    <r>
      <rPr>
        <b/>
        <vertAlign val="superscript"/>
        <sz val="10"/>
        <color rgb="FF000000"/>
        <rFont val="Arial"/>
        <family val="2"/>
      </rPr>
      <t>1</t>
    </r>
  </si>
  <si>
    <r>
      <t>Ethnicity</t>
    </r>
    <r>
      <rPr>
        <b/>
        <vertAlign val="superscript"/>
        <sz val="10"/>
        <color rgb="FF000000"/>
        <rFont val="Arial"/>
        <family val="2"/>
      </rPr>
      <t>2</t>
    </r>
  </si>
  <si>
    <t>2) Fine ranges do not include the lower bound, but do include the upper bound fine amount. For example, the category 'Less than 100' includes fine amounts of less than and equal to £100 and ‘100-200' includes fine amounts greater than £100, and up to and including £200.</t>
  </si>
  <si>
    <r>
      <t>Table 10.12: Fine amounts (£) received by adult offenders sentenced to a fine outcome for driving or attempting to drive with a specified drug above the specified limit, by sex, age and ethnicity, 2020</t>
    </r>
    <r>
      <rPr>
        <b/>
        <vertAlign val="superscript"/>
        <sz val="10"/>
        <color rgb="FF000000"/>
        <rFont val="Arial"/>
        <family val="2"/>
      </rPr>
      <t>1</t>
    </r>
  </si>
  <si>
    <r>
      <t>Number of adults sentenced to each fine amount (£)</t>
    </r>
    <r>
      <rPr>
        <b/>
        <vertAlign val="superscript"/>
        <sz val="10"/>
        <color rgb="FF000000"/>
        <rFont val="Arial"/>
        <family val="2"/>
      </rPr>
      <t>2</t>
    </r>
  </si>
  <si>
    <t>Number of adult offenders sentenced for driving or attempting to drive with a specified drug above the specified limit, all courts, 2015-2020</t>
  </si>
  <si>
    <t>Number and proportion of adult offenders sentenced for driving or attempting to drive with a specified drug above the specified limit, by sentence outcome, 2015-2020</t>
  </si>
  <si>
    <t>Average custodial sentence lengths (ACSL) received by adult offenders sentenced for driving or attempting to drive with a specified drug above the specified limit, 2015-2020</t>
  </si>
  <si>
    <t>Sentence lengths received by adult offenders sentenced to immediate custody for driving or attempting to drive with a specified drug above the specified limit, 2015-2020</t>
  </si>
  <si>
    <t>Average fine amount (£) received by adult offenders sentenced for driving or attempting to drive with a specified drug above the specified limit, 2015-2020</t>
  </si>
  <si>
    <t>Fine amounts (£) received by adult offenders sentenced to a fine outcome for driving or attempting to drive with a specified drug above the specified limit, 2015-2020</t>
  </si>
  <si>
    <t>2 to 3 months</t>
  </si>
  <si>
    <t>2) Sentence length intervals do not include the lower bound, but do include the upper bound sentence length. For example, the category ‘Less than 1 month’ includes sentence lengths less than or equal to 1 month, and 1 to 2 months’ includes sentence lengths over 1, and up to and including 2 months.</t>
  </si>
  <si>
    <t>4) For a proportion of adults sentenced (21%), their ethnicity was either not recorded or it was not known. Therefore the proportions amongst those for whom data was provided may not reflect the demographics of the full population, and these figures should be treated with caution.</t>
  </si>
  <si>
    <r>
      <t>Table 10.10: Fine amounts (£) received by adult offenders sentenced to a fine outcome for driving or attempting to drive with a specified drug above the specified limit, 2015-2020</t>
    </r>
    <r>
      <rPr>
        <b/>
        <vertAlign val="superscript"/>
        <sz val="10"/>
        <color rgb="FF000000"/>
        <rFont val="Arial"/>
        <family val="2"/>
      </rPr>
      <t>1</t>
    </r>
  </si>
  <si>
    <r>
      <t>Fine amount (£)</t>
    </r>
    <r>
      <rPr>
        <b/>
        <vertAlign val="superscript"/>
        <sz val="10"/>
        <color rgb="FF000000"/>
        <rFont val="Arial"/>
        <family val="2"/>
      </rPr>
      <t>2</t>
    </r>
  </si>
  <si>
    <t>Section 2: Causing death by careless or inconsiderate driving</t>
  </si>
  <si>
    <t>Number of adult offenders sentenced for causing death by careless or inconsiderate driving, all courts, 2010-2020</t>
  </si>
  <si>
    <t>Number and proportion of adult offenders sentenced for causing death by careless or inconsiderate driving, by sentence outcome, 2010-2020</t>
  </si>
  <si>
    <t>Average custodial sentence lengths (ACSL) received by adult offenders sentenced for causing death by careless or inconsiderate driving, 2010-2020</t>
  </si>
  <si>
    <t>Sentence lengths received by adult offenders sentenced to immediate custody for causing death by careless or inconsiderate driving, 2010-2020</t>
  </si>
  <si>
    <t>Demographics of adult offenders sentenced for causing death by careless or inconsiderate driving, by sex, age and ethnicity, 2020</t>
  </si>
  <si>
    <t>Number and proportion of adult offenders sentenced for causing death by careless or inconsiderate driving, by sex, age and ethnicity and sentence outcome, 2020</t>
  </si>
  <si>
    <t>Average custodial sentence lengths (ACSL) received by adult offenders sentenced for causing death by careless or inconsiderate driving, by sex, age and ethnicity, 2020</t>
  </si>
  <si>
    <t>Sentence lengths received by adult offenders sentenced to immediate custody for causing death by careless or inconsiderate driving, by sex, age and ethnicity, 2020</t>
  </si>
  <si>
    <t>Section 3: Causing death by careless driving when under the influence of drink or drugs</t>
  </si>
  <si>
    <t>Number and proportion of adult offenders sentenced for causing death by careless driving when under the influence of drink or drugs, by sentence outcome, 2010-2020</t>
  </si>
  <si>
    <t>Average custodial sentence lengths (ACSL) received by adult offenders sentenced for causing death by careless driving when under the influence of drink or drugs, 2010-2020</t>
  </si>
  <si>
    <t>Sentence lengths received by adult offenders sentenced to immediate custody for causing death by careless driving when under the influence of drink or drugs, 2010-2020</t>
  </si>
  <si>
    <t>Demographics of adult offenders sentenced for causing death by careless driving when under the influence of drink or drugs, by sex, age and ethnicity, 2016-2020</t>
  </si>
  <si>
    <t>Number and proportion of adult offenders sentenced for causing death by careless driving when under the influence of drink or drugs, by sex, age and ethnicity and sentence outcome, 2016-2020</t>
  </si>
  <si>
    <t>Average custodial sentence lengths (ACSL) received by adult offenders sentenced for causing death by careless driving when under the influence of drink or drugs, by sex, age and ethnicity, 2016-2020</t>
  </si>
  <si>
    <t>Sentence lengths received by adult offenders sentenced to immediate custody for causing death by careless driving when under the influence of drink or drugs, by sex, age and ethnicity, 2016-2020</t>
  </si>
  <si>
    <t>Table 2.1: Number of adult offenders sentenced for causing death by careless or inconsiderate driving, all courts, 2010-2020</t>
  </si>
  <si>
    <t>Table 2.2: Number and proportion of adult offenders sentenced for causing death by careless or inconsiderate driving, by sentence outcome, 2010-2020</t>
  </si>
  <si>
    <t>Table 2.3: Average custodial sentence lengths (ACSL) received by adult offenders sentenced for causing death by careless or inconsiderate driving, 2010-2020</t>
  </si>
  <si>
    <t>Table 2.4: Sentence lengths received by adult offenders sentenced to immediate custody for causing death by careless or inconsiderate driving, 2010-2020</t>
  </si>
  <si>
    <r>
      <t>Table 2.5: Demographics of adult offenders sentenced for causing death by careless or inconsiderate driving, by sex, age and ethnicity, 2020</t>
    </r>
    <r>
      <rPr>
        <b/>
        <vertAlign val="superscript"/>
        <sz val="10"/>
        <color rgb="FF000000"/>
        <rFont val="Arial"/>
        <family val="2"/>
      </rPr>
      <t>1</t>
    </r>
  </si>
  <si>
    <r>
      <t>Table 2.6: Number and proportion of adult offenders sentenced for causing death by careless or inconsiderate driving, by sex, age and ethnicity, 2020</t>
    </r>
    <r>
      <rPr>
        <b/>
        <vertAlign val="superscript"/>
        <sz val="10"/>
        <color rgb="FF000000"/>
        <rFont val="Arial"/>
        <family val="2"/>
      </rPr>
      <t>1</t>
    </r>
  </si>
  <si>
    <r>
      <t>Table 2.7: Average custodial sentence lengths (ACSL) received by adult offenders sentenced for causing death by careless or inconsiderate driving, by sex, age and ethnicity, 2020</t>
    </r>
    <r>
      <rPr>
        <b/>
        <vertAlign val="superscript"/>
        <sz val="10"/>
        <color rgb="FF000000"/>
        <rFont val="Arial"/>
        <family val="2"/>
      </rPr>
      <t>1</t>
    </r>
  </si>
  <si>
    <r>
      <t>Table 2.8: Sentence lengths received by adult offenders sentenced to immediate custody for causing death by careless or inconsiderate driving, by sex, age and ethnicity, 2020</t>
    </r>
    <r>
      <rPr>
        <b/>
        <vertAlign val="superscript"/>
        <sz val="10"/>
        <color rgb="FF000000"/>
        <rFont val="Arial"/>
        <family val="2"/>
      </rPr>
      <t>1</t>
    </r>
  </si>
  <si>
    <t>Table 3.2: Number and proportion of adult offenders sentenced for causing death by careless driving when under the influence of drink or drugs, by sentence outcome, 2010-2020</t>
  </si>
  <si>
    <t>Table 3.3: Average custodial sentence lengths (ACSL) received by adult offenders sentenced for causing death by careless driving when under the influence of drink or drugs, 2010-2020</t>
  </si>
  <si>
    <t>Table 3.4: Sentence lengths received by adult offenders sentenced to immediate custody for causing death by careless driving when under the influence of drink or drugs, 2010-2020</t>
  </si>
  <si>
    <r>
      <t xml:space="preserve">Table 3.5: Demographics of adult offenders sentenced for causing death by careless driving when under the influence of drink or drugs, by sex, age and ethnicity, </t>
    </r>
    <r>
      <rPr>
        <b/>
        <u/>
        <sz val="10"/>
        <color rgb="FF000000"/>
        <rFont val="Arial"/>
        <family val="2"/>
      </rPr>
      <t>2016-2020</t>
    </r>
    <r>
      <rPr>
        <b/>
        <vertAlign val="superscript"/>
        <sz val="10"/>
        <color rgb="FF000000"/>
        <rFont val="Arial"/>
        <family val="2"/>
      </rPr>
      <t>1,2</t>
    </r>
  </si>
  <si>
    <r>
      <t xml:space="preserve">Table 3.6: Number and proportion of adult offenders sentenced for causing death by careless driving when under the influence of drink or drugs, by sex, age and ethnicity, </t>
    </r>
    <r>
      <rPr>
        <b/>
        <u/>
        <sz val="10"/>
        <color rgb="FF000000"/>
        <rFont val="Arial"/>
        <family val="2"/>
      </rPr>
      <t>2016-2020</t>
    </r>
    <r>
      <rPr>
        <b/>
        <vertAlign val="superscript"/>
        <sz val="10"/>
        <color rgb="FF000000"/>
        <rFont val="Arial"/>
        <family val="2"/>
      </rPr>
      <t>1,2</t>
    </r>
  </si>
  <si>
    <r>
      <t xml:space="preserve">Table 3.7: Average custodial sentence lengths (ACSL) received by adult offenders sentenced for causing death by careless driving when under the influence of drink or drugs, by sex, age and ethnicity, </t>
    </r>
    <r>
      <rPr>
        <b/>
        <u/>
        <sz val="10"/>
        <color rgb="FF000000"/>
        <rFont val="Arial"/>
        <family val="2"/>
      </rPr>
      <t>2016-2020</t>
    </r>
    <r>
      <rPr>
        <b/>
        <vertAlign val="superscript"/>
        <sz val="10"/>
        <color rgb="FF000000"/>
        <rFont val="Arial"/>
        <family val="2"/>
      </rPr>
      <t>1,2</t>
    </r>
  </si>
  <si>
    <r>
      <t xml:space="preserve">Table 3.8: Sentence lengths received by adult offenders sentenced to immediate custody for causing death by careless driving when under the influence of drink or drugs, by sex, age and ethnicity, </t>
    </r>
    <r>
      <rPr>
        <b/>
        <u/>
        <sz val="10"/>
        <color rgb="FF000000"/>
        <rFont val="Arial"/>
        <family val="2"/>
      </rPr>
      <t>2016-2020</t>
    </r>
    <r>
      <rPr>
        <b/>
        <vertAlign val="superscript"/>
        <sz val="10"/>
        <color rgb="FF000000"/>
        <rFont val="Arial"/>
        <family val="2"/>
      </rPr>
      <t>1,2</t>
    </r>
  </si>
  <si>
    <t>3) The category 'Otherwise dealt with' includes: compensation, various driving disposals and other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</si>
  <si>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t>1) The ACSL calculation excludes life and indeterminate sentences, for offences where these types of sentences apply.</t>
  </si>
  <si>
    <t>4) For 2013 onwards this is calculated as the number of offenders given life sentences, out of the number of offenders given a sentence of immediate custody. For 2010-2012, this is calculated as the number of offenders sentenced to Imprisonment for Public Protection (IPP), Extended Sentences for Public Protection (EPP) and life sentences, out of the number of offenders given a sentence of immediate custody. IPP and EPP sentences were introduced in 2005 and abolished in 2012.</t>
  </si>
  <si>
    <t>- = not applicable.</t>
  </si>
  <si>
    <t>2) The ACSL calculation excludes life and indeterminate sentences, for offences where these types of sentences apply.</t>
  </si>
  <si>
    <t>2) The statutory maximum sentence for this offence is 5 years' custody.</t>
  </si>
  <si>
    <t>3) The ACSL calculation excludes life and indeterminate sentences, for offences where these types of sentences apply.</t>
  </si>
  <si>
    <r>
      <t>ACSL (years)</t>
    </r>
    <r>
      <rPr>
        <b/>
        <vertAlign val="superscript"/>
        <sz val="10"/>
        <color rgb="FF000000"/>
        <rFont val="Arial"/>
        <family val="2"/>
      </rPr>
      <t>3,4</t>
    </r>
  </si>
  <si>
    <t>3) The statutory maximum sentence for this offence is 5 years' custody.</t>
  </si>
  <si>
    <t>4) Excludes 1 case of causing death by driving whilst unlicensed or uninsured in 2017 where the data suggested that the sentence was above the statutory maximum for this offence. The statutory maximum sentence for this offence is 2 years' custody.</t>
  </si>
  <si>
    <t>5) For 2013 onwards this is calculated as the number of offenders given life sentences, out of the number of offenders given a sentence of immediate custody. For 2010-2012, this is calculated as the number of offenders sentenced to Imprisonment for Public Protection (IPP), Extended Sentences for Public Protection (EPP) and life sentences, out of the number of offenders given a sentence of immediate custody. IPP and EPP sentences were introduced in 2005 and abolished in 2012.</t>
  </si>
  <si>
    <t>2) Sentence length intervals do not include the lower bound, but do include the upper bound sentence length. For example, the category ‘Less than 1 year’ includes sentence lengths less than and equal to 1 year, and ‘1 to 2’ includes sentence lengths over 1 year, and up to and including 2 years.</t>
  </si>
  <si>
    <r>
      <t>Number of adults sentenced to each sentence length (years)</t>
    </r>
    <r>
      <rPr>
        <b/>
        <vertAlign val="superscript"/>
        <sz val="10"/>
        <color rgb="FF000000"/>
        <rFont val="Arial"/>
        <family val="2"/>
      </rPr>
      <t>3,4</t>
    </r>
  </si>
  <si>
    <t>2) The category 'Otherwise dealt with' includes: compensation, various driving disposals and other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</si>
  <si>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t>4) For a proportion of adults sentenced (23%), their ethnicity was either not recorded or it was not known. Therefore the proportions amongst those for whom data was provided may not reflect the demographics of the full population, and these figures should be treated with caution.</t>
  </si>
  <si>
    <t>Due to the very low number of offenders sentenced for causing death by driving whilst disqualified, tables 5.3, 5.5, 5.6, 5.7 and 5.8 have not been included for this offence.</t>
  </si>
  <si>
    <t>12 to 14</t>
  </si>
  <si>
    <t>Table 3.1: Number of offenders sentenced for causing death by careless driving when under the influence of drink or drugs, Crown Court, 2010-2020</t>
  </si>
  <si>
    <t>Number of adult offenders sentenced for causing death by careless driving when under the influence of drink or drugs, Crown Court, 2010-2020</t>
  </si>
  <si>
    <t>The data presented in this bulletin only include cases where the specified offence was the principal offence committed. When an offender has been found guilty of two or more offences this is the offence for which the heaviest penalty is imposed. Where the same disposal is imposed for two or more offences, the offence selected is the offence for which the statutory maximum penalty is the most severe. Although the offender will receive a sentence for each of the offences that they are convicted of, it is only the sentence for the principal offence that is presented in this bulletin.</t>
  </si>
  <si>
    <t>The availability of information relating to ethnicity is constrained by data coverage. For offenders sentenced for less serious offences which are mostly sentenced at magistrates’ courts, ethnicity data is less readily available: there are different police processes in place for these offences and often offenders are sentenced without attending a police station or the court, meaning there is little or no opportunity to collect ethnicity data. For offenders sentenced for more serious offences that appear in the Crown Court (triable-either-way and indictable only offences), there is more available data on ethnicity as the likelihood of offenders attending a custody interview is higher. Overall, this means that coverage is inconsistent across different offences. Statistics for offences with lower coverage should also be treated with caution, as it is less likely that the available data on ethnicity are representative of all offenders sentenced for those offences.</t>
  </si>
  <si>
    <t>Further information on the Sentencing Council and its work, as well as information on general sentencing practice in England and Wales can be found on the Council’s website at:</t>
  </si>
  <si>
    <t>https://sentencingcouncil.org.uk</t>
  </si>
  <si>
    <t>Caroline Kidd</t>
  </si>
  <si>
    <t>3) Excludes 8 cases of causing serious injury by dangerous driving across the period 2016-2019 where the data suggested that the sentences were above the statutory maximum for this offence. The statutory maximum for this offence is 5 years' custody.</t>
  </si>
  <si>
    <t xml:space="preserve">3) Excludes 8 cases of causing serious injury by dangerous driving across the period 2016-2019 where the data suggested that the sentences were above the statutory maximum for this offence. The statutory maximum for this offence is 5 years' custody. </t>
  </si>
  <si>
    <t xml:space="preserve">2) Excludes 2 cases of dangerous driving (1 in 2015, 1 in 2018) where the data suggested that the sentences were above the statutory maximum for this offence. The statutory maximum sentence for this offence is 2 years' custody. </t>
  </si>
  <si>
    <t xml:space="preserve">3) Excludes 2 cases of dangerous driving (1 in 2015, 1 in 2018) where the data suggested that the sentences were above the statutory maximum for this offence. The statutory maximum for this offence is 2 years' custody. </t>
  </si>
  <si>
    <t xml:space="preserve">3) Excludes 2 cases of dangerous driving (1 in 2015, 1 in 2018) where the data suggested that the sentences were above the statutory maximum for this offence. The statutory maximum sentence for this offence is 2 years' custody. </t>
  </si>
  <si>
    <t xml:space="preserve">3) Excludes 2 cases of driving or attempting to drive with a specified drug above the specified limit across the period 2017-2018 where the data suggested that the sentences were above the statutory maximum for this offence. The statutory maximum sentence for this offence is an unlimited fine and/or 6 months' custody. </t>
  </si>
  <si>
    <t>3) Excludes 2 cases of driving or attempting to drive with a specified drug above the specified limit across the period 2017-2018 where the data suggested that the sentences were above the statutory maximum for this offence. The statutory maximum sentence for this offence is an unlimited fine and/or 6 months' custody.</t>
  </si>
  <si>
    <t>5) For 2013 onwards this is calculated as the number of offenders given life sentences, out of the number of offenders given a sentence of immediate custody. For 2010-2012, this is calculated as the number of offenders sentenced to Imprisonment for Public Protection (IPP), Extended Sentences for Public Protection (EPP) and life sentences, out of the number of offenders given a sentence of immediate custody. IPP and EPP sentences were introduced in 2005 and abolished in 2012</t>
  </si>
  <si>
    <r>
      <t>ACSL (months)</t>
    </r>
    <r>
      <rPr>
        <b/>
        <vertAlign val="superscript"/>
        <sz val="10"/>
        <color rgb="FF000000"/>
        <rFont val="Arial"/>
        <family val="2"/>
      </rPr>
      <t>1,2</t>
    </r>
  </si>
  <si>
    <t>Due to the very low number of offenders sentenced to immediate custody for this offence tables 11.7 and 11.8, analysing ACSLs and sentence lengths by sex, age and ethnicity, have not been included.</t>
  </si>
  <si>
    <t>Due to the very low number of offenders sentenced to immediate custody for this offence tables 4.7 and 4.8, analysing ACSLs and sentence lengths by sex, age and ethnicity, have not been included.</t>
  </si>
  <si>
    <t>Due to the very low number of offenders sentenced to immediate custody for this offence tables 9.7 and 9.8, analysing ACSLs and sentence lengths by sex, age and ethnicity, have not been included.</t>
  </si>
  <si>
    <r>
      <t>Indeterminate</t>
    </r>
    <r>
      <rPr>
        <vertAlign val="superscript"/>
        <sz val="10"/>
        <color rgb="FF000000"/>
        <rFont val="Arial"/>
        <family val="2"/>
      </rPr>
      <t>4</t>
    </r>
  </si>
  <si>
    <t>2) Sentence length intervals do not include the lower bound, but do include the upper bound sentence length. For example, the category ‘Less than 1 month’ includes sentence lengths less than or equal to 1 month, and ‘1 to 2’ includes sentence lengths over 1 month, and up to and including 2 months.</t>
  </si>
  <si>
    <t>* = Fine values have not been calculated where the number of offenders sentenced to a fine is fewer than 5.</t>
  </si>
  <si>
    <t>- = No offenders were sentenced to a fine.</t>
  </si>
  <si>
    <t>The Court Proceedings Database (CPD), maintained by the Ministry of Justice (MoJ), is the source of the data for these data tables. Every effort is made by MoJ and the Sentencing Council to ensure that the figures presented are accurate and complete. However, it is important to note that these data have been extracted from large administrative data systems generated by the courts and police forces. As a consequence, care should be taken to ensure data collection processes and their inevitable limitations are taken into account when those data are used.</t>
  </si>
  <si>
    <r>
      <t xml:space="preserve">Figures presented for 2020 include the time period since March 2020 in which restrictions were placed on the criminal justice system due to the COVID-19 pandemic. These restrictions resulted in reduction of court activity to adhere to new rules on movement and social interaction and the prioritisation of certain types of court case involving cases that are more likely to result in custody. This means that the figures presented on an offence specific basis may be reflect these rules to varying degrees depending on the offence in question and whether these cases continued to be heard throughout the time period. Therefore, it is important to note that </t>
    </r>
    <r>
      <rPr>
        <sz val="10"/>
        <rFont val="Arial"/>
        <family val="2"/>
      </rPr>
      <t>any</t>
    </r>
    <r>
      <rPr>
        <sz val="10"/>
        <color rgb="FF000000"/>
        <rFont val="Arial"/>
        <family val="2"/>
      </rPr>
      <t xml:space="preserve"> short-term trends might mostly reflect the impact of the pandemic on court processes and prioritisation and the subsequent recovery, rather than a continuation of the longer-term series, so care should be taken when interpreting these figures.</t>
    </r>
  </si>
  <si>
    <t>The outcomes presented are the final sentence outcomes, after taking into account all factors of the case, including whether a guilty plea was made. This is because the sentence length information available in the Court Proceedings Database is the final sentence imposed, after any reduction for guilty plea. Sentence outcomes presented in these tables are therefore not directly comparable to outcomes in the sentencing guideline tables, which instead show starting point sentences before a guilty plea has been entered.
The sentence outcome shown is the most severe sentence or order given for the principal offence (i.e. the principal sentence); secondary sentences given for the principal offence are not included in the tables.</t>
  </si>
  <si>
    <t xml:space="preserve">Ethnicity is the self-identified ethnicity as defined by the individual. The ethnicity categories used in these data tables for self-identified ethnicity are: 'Asian', 'Black', 'Mixed', 'Other', 'White' and 'Not recorded/not known' (referred to as the 5+1 classification). The 'Not recorded/not known' category includes all offenders for whom ethnicity information is not available, either because they have chosen not to state their ethnicity or because no information has been recorded. Prior to May 2020, ethnicity data was collected using the 16+1 classification which was used in the 2001 census. Since May 2020, this has been replaced by the 18+1 classification used in the 2011 Census. The data collected using the 18+1 format is then aggregated into the 5+1 classification for analysis. This has caused two key changes to the data presented in our publications: </t>
  </si>
  <si>
    <t>More information on the 18+1 classification can be found here:</t>
  </si>
  <si>
    <t>Statistical contact:</t>
  </si>
  <si>
    <t>Press Office enquiries:</t>
  </si>
  <si>
    <t>Kathryn Montague</t>
  </si>
  <si>
    <t>Motoring offences</t>
  </si>
  <si>
    <t>These data tables provide statistics on the outcomes and demographics of offenders sentenced for offences covered by the Sentencing Council draft guideline for motoring offences, which can be found here:</t>
  </si>
  <si>
    <t>4) This includes life sentences and, for the period 2010-2012, Imprisonment for Public Protection (IPPs), and Extended Sentences for Public Protection (EPPs). IPP and EPP sentences were introduced in 2005 and abolished in 2012.</t>
  </si>
  <si>
    <t>3) Percentage calculations do not include cases where sex, age group or ethnicity was unknown.</t>
  </si>
  <si>
    <t>4) For a proportion of adults sentenced (31%), their ethnicity was either not recorded or it was not known. Therefore the proportions amongst those for whom data was provided may not reflect the demographics of the full population, and these figures should be treated with caution.</t>
  </si>
  <si>
    <r>
      <t>Proportion of adults sentenced to each sentence length (years)</t>
    </r>
    <r>
      <rPr>
        <b/>
        <vertAlign val="superscript"/>
        <sz val="10"/>
        <color rgb="FF000000"/>
        <rFont val="Arial"/>
        <family val="2"/>
      </rPr>
      <t>2,3</t>
    </r>
  </si>
  <si>
    <t>4) For a proportion of adults sentenced (50%), their ethnicity was either not recorded or it was not known. Therefore the proportions amongst those for whom data was provided may not reflect the demographics of the full population, and these figures should be treated with caution.</t>
  </si>
  <si>
    <t>5) For a proportion of adults sentenced (26%), their ethnicity was either not recorded or it was not known. Therefore the proportions amongst those for whom data was provided may not reflect the demographics of the full population, and these figures should be treated with caution.</t>
  </si>
  <si>
    <r>
      <t>Ethnicity</t>
    </r>
    <r>
      <rPr>
        <b/>
        <vertAlign val="superscript"/>
        <sz val="10"/>
        <color rgb="FF000000"/>
        <rFont val="Arial"/>
        <family val="2"/>
      </rPr>
      <t>4,5</t>
    </r>
  </si>
  <si>
    <r>
      <t>Percentage of all adults sentenced</t>
    </r>
    <r>
      <rPr>
        <b/>
        <vertAlign val="superscript"/>
        <sz val="10"/>
        <color rgb="FF000000"/>
        <rFont val="Arial"/>
        <family val="2"/>
      </rPr>
      <t>3</t>
    </r>
  </si>
  <si>
    <r>
      <t>Proportion of adults sentenced to each sentence length (years)</t>
    </r>
    <r>
      <rPr>
        <b/>
        <vertAlign val="superscript"/>
        <sz val="10"/>
        <color rgb="FF000000"/>
        <rFont val="Arial"/>
        <family val="2"/>
      </rPr>
      <t>3,4</t>
    </r>
  </si>
  <si>
    <t>5) For a proportion of adults sentenced (23%), their ethnicity was either not recorded or it was not known. Therefore the proportions amongst those for whom data was provided may not reflect the demographics of the full population, and these figures should be treated with caution.</t>
  </si>
  <si>
    <t>4) For a proportion of adults sentenced (32%), their ethnicity was either not recorded or it was not known. Therefore the proportions amongst those for whom data was provided may not reflect the demographics of the full population, and these figures should be treated with caution.</t>
  </si>
  <si>
    <t>5) For a proportion of adults sentenced (38%), their ethnicity was either not recorded or it was not known. Therefore the proportions amongst those for whom data was provided may not reflect the demographics of the full population, and these figures should be treated with caution.</t>
  </si>
  <si>
    <r>
      <t>Proportion of adults sentenced to each sentence length (months)</t>
    </r>
    <r>
      <rPr>
        <b/>
        <vertAlign val="superscript"/>
        <sz val="10"/>
        <color rgb="FF000000"/>
        <rFont val="Arial"/>
        <family val="2"/>
      </rPr>
      <t>3,4</t>
    </r>
  </si>
  <si>
    <r>
      <t>Proportion of adults sentenced to each sentence length (months)</t>
    </r>
    <r>
      <rPr>
        <b/>
        <vertAlign val="superscript"/>
        <sz val="10"/>
        <color rgb="FF000000"/>
        <rFont val="Arial"/>
        <family val="2"/>
      </rPr>
      <t>2,3</t>
    </r>
  </si>
  <si>
    <t>5) For a proportion of adults sentenced (20%), their ethnicity was either not recorded or it was not known. Therefore the proportions amongst those for whom data was provided may not reflect the demographics of the full population, and these figures should be treated with caution.</t>
  </si>
  <si>
    <r>
      <t>Proportion of adults sentenced to each fine amount (£)</t>
    </r>
    <r>
      <rPr>
        <b/>
        <vertAlign val="superscript"/>
        <sz val="10"/>
        <color rgb="FF000000"/>
        <rFont val="Arial"/>
        <family val="2"/>
      </rPr>
      <t>2</t>
    </r>
  </si>
  <si>
    <t>2) The statutory maximum sentence has increased to life imprisonment under the Police, Crime, Sentencing and Courts Act 2022, however, during the time period covered, the statutory maximum was 14 years’ custody.</t>
  </si>
  <si>
    <t>3) The statutory maximum sentence has increased to life imprisonment under the Police, Crime, Sentencing and Courts Act 2022, however, during the time period covered, the statutory maximum was 14 years’ custody.</t>
  </si>
  <si>
    <t>4) The statutory maximum sentence has increased to life imprisonment under the Police, Crime, Sentencing and Courts Act 2022, however, during the time period covered, the statutory maximum was 14 years’ custody.</t>
  </si>
  <si>
    <t>Section 11: Being in charge of a motor vehicle with a specified drug above the specified limit</t>
  </si>
  <si>
    <t>Number of adult offenders sentenced for being in charge of a motor vehicle with a specified drug above the specified limit, all courts, 2015-2020</t>
  </si>
  <si>
    <t>Number and proportion of adult offenders sentenced for being in charge of a motor vehicle with a specified drug above the specified limit, by sentence outcome, 2015-2020</t>
  </si>
  <si>
    <t>Average custodial sentence lengths (ACSL) received by adult offenders sentenced for being in charge of a motor vehicle with a specified drug above the specified limit, 2016-2020</t>
  </si>
  <si>
    <t>Sentence lengths received by adult offenders sentenced to immediate custody for being in charge of a motor vehicle with a specified drug above the specified limit, 2015-2020</t>
  </si>
  <si>
    <t>Demographics of adult offenders sentenced for being in charge of a motor vehicle with a specified drug above the specified limit, age and ethnicity, 2020</t>
  </si>
  <si>
    <t>Number and proportion of adult offenders sentenced for being in charge of a motor vehicle with a specified drug above the specified limit, by sex, age and ethnicity, and sentence outcome, 2020</t>
  </si>
  <si>
    <t>Average fine amount (£) received by adult offenders sentenced for being in charge of a motor vehicle with a specified drug above the specified limit, 2010-2020</t>
  </si>
  <si>
    <t>Fine amounts (£) received by adult offenders sentenced to a fine outcome for being in charge of a motor vehicle with a specified drug above the specified limit, 2010-2020</t>
  </si>
  <si>
    <t>Average fine amount (£) received by adult offenders sentenced for being in charge of a motor vehicle with a specified drug above the specified limit, by sex, age and ethnicity, 2020</t>
  </si>
  <si>
    <t>Fine amounts (£) received by adult offenders sentenced to a fine outcome for being in charge of a motor vehicle with a specified drug above the specified limit, by sex, age and ethnicity, 2020</t>
  </si>
  <si>
    <t xml:space="preserve">4) Excludes 1 case of being in charge of a motor vehicle with a specified drug above the specified limit in 2019 where the data suggested that the sentence was above the statutory maximum for this offence. The statutory maximum sentence for this offence is a level 4 fine (£2,500) and/or 3 months' custody. </t>
  </si>
  <si>
    <t>3) Excludes 1 case of being in charge of a motor vehicle with a specified drug above the specified limit in 2019 where the data suggested that the sentence was above the statutory maximum for this offence. The statutory maximum sentence for this offence is a level 4 fine (£2,500) and/or 3 months' custody.</t>
  </si>
  <si>
    <r>
      <t>Table 11.1: Number of adult offenders sentenced for being in charge of a motor vehicle with a specified drug above the specified limit, all courts, 2015-2020</t>
    </r>
    <r>
      <rPr>
        <b/>
        <vertAlign val="superscript"/>
        <sz val="10"/>
        <color rgb="FF000000"/>
        <rFont val="Arial"/>
        <family val="2"/>
      </rPr>
      <t>1</t>
    </r>
  </si>
  <si>
    <r>
      <t>Table 11.2: Number and proportion of adult offenders sentenced for being in charge of a motor vehicle with a specified drug above the specified limit, by sentence outcome, 2015-2020</t>
    </r>
    <r>
      <rPr>
        <b/>
        <vertAlign val="superscript"/>
        <sz val="10"/>
        <color rgb="FF000000"/>
        <rFont val="Arial"/>
        <family val="2"/>
      </rPr>
      <t>1</t>
    </r>
  </si>
  <si>
    <r>
      <t>Table 11.4: Sentence lengths received by adult offenders sentenced to immediate custody for being in charge of a motor vehicle with a specified drug above the specified limit, 2015-2020</t>
    </r>
    <r>
      <rPr>
        <b/>
        <vertAlign val="superscript"/>
        <sz val="10"/>
        <color rgb="FF000000"/>
        <rFont val="Arial"/>
        <family val="2"/>
      </rPr>
      <t>1</t>
    </r>
  </si>
  <si>
    <r>
      <t>Table 11.5: Demographics of adult offenders sentenced for being in charge of a motor vehicle with a specified drug above the specified limit, age and ethnicity, 2020</t>
    </r>
    <r>
      <rPr>
        <b/>
        <vertAlign val="superscript"/>
        <sz val="10"/>
        <color rgb="FF000000"/>
        <rFont val="Arial"/>
        <family val="2"/>
      </rPr>
      <t>1</t>
    </r>
  </si>
  <si>
    <r>
      <t>Table 11.6: Number and proportion of adult offenders sentenced for being in charge of a motor vehicle with a specified drug above the specified limit, by sex, age and ethnicity, and sentence outcome, 2020</t>
    </r>
    <r>
      <rPr>
        <b/>
        <vertAlign val="superscript"/>
        <sz val="10"/>
        <color rgb="FF000000"/>
        <rFont val="Arial"/>
        <family val="2"/>
      </rPr>
      <t>1</t>
    </r>
  </si>
  <si>
    <r>
      <t>Table 11.9: Average fine amount (£) received by adult offenders sentenced for being in charge of a motor vehicle with a specified drug above the specified limit, 2015-2020</t>
    </r>
    <r>
      <rPr>
        <b/>
        <vertAlign val="superscript"/>
        <sz val="10"/>
        <color rgb="FF000000"/>
        <rFont val="Arial"/>
        <family val="2"/>
      </rPr>
      <t>1</t>
    </r>
  </si>
  <si>
    <r>
      <t>Table 11.10: Fine amounts (£) received by adult offenders sentenced to a fine outcome for being in charge of a motor vehicle with a specified drug above the specified limit, 2015-2020</t>
    </r>
    <r>
      <rPr>
        <b/>
        <vertAlign val="superscript"/>
        <sz val="10"/>
        <color rgb="FF000000"/>
        <rFont val="Arial"/>
        <family val="2"/>
      </rPr>
      <t>1</t>
    </r>
  </si>
  <si>
    <r>
      <t>Table 11.12: Fine amounts (£) received by adult offenders sentenced to a fine outcome for being in charge of a motor vehicle with a specified drug above the specified limit, by sex, age and ethnicity, 2020</t>
    </r>
    <r>
      <rPr>
        <b/>
        <vertAlign val="superscript"/>
        <sz val="10"/>
        <color rgb="FF000000"/>
        <rFont val="Arial"/>
        <family val="2"/>
      </rPr>
      <t>1</t>
    </r>
  </si>
  <si>
    <r>
      <t>Table 5.1: Number of offenders sentenced for causing death by driving whilst disqualified, Crown Court, 2015-2020</t>
    </r>
    <r>
      <rPr>
        <b/>
        <vertAlign val="superscript"/>
        <sz val="10"/>
        <color rgb="FF000000"/>
        <rFont val="Arial"/>
        <family val="2"/>
      </rPr>
      <t>1</t>
    </r>
  </si>
  <si>
    <t>Number of adult offenders sentenced for causing death by driving whilst disqualified, Crown Court, 2015-2020</t>
  </si>
  <si>
    <r>
      <t>Table 5.2: Number and proportion of adult offenders sentenced for causing death by driving whilst disqualified, by sentence outcome, 2015-2020</t>
    </r>
    <r>
      <rPr>
        <b/>
        <vertAlign val="superscript"/>
        <sz val="10"/>
        <color rgb="FF000000"/>
        <rFont val="Arial"/>
        <family val="2"/>
      </rPr>
      <t>1</t>
    </r>
  </si>
  <si>
    <r>
      <t>Table 5.4: Sentence lengths received by adult offenders sentenced to immediate custody for causing death by driving whilst disqualified, 2015-2020</t>
    </r>
    <r>
      <rPr>
        <b/>
        <vertAlign val="superscript"/>
        <sz val="10"/>
        <color rgb="FF000000"/>
        <rFont val="Arial"/>
        <family val="2"/>
      </rPr>
      <t>1</t>
    </r>
  </si>
  <si>
    <t>3) The statutory maximum sentence for this offence is 10 years' custody.</t>
  </si>
  <si>
    <t>Number and proportion of adult offenders sentenced for causing death by driving whilst disqualified, by sentence outcome, 2015-2020</t>
  </si>
  <si>
    <t>Sentence lengths received by adult offenders sentenced to immediate custody for causing death by driving whilst disqualified, 2015-2020</t>
  </si>
  <si>
    <r>
      <t>Table 4.1: Number of offenders sentenced for causing death by driving whilst unlicensed or uninsured, all courts, 2010-2020</t>
    </r>
    <r>
      <rPr>
        <b/>
        <vertAlign val="superscript"/>
        <sz val="10"/>
        <color rgb="FF000000"/>
        <rFont val="Arial"/>
        <family val="2"/>
      </rPr>
      <t>1</t>
    </r>
  </si>
  <si>
    <r>
      <t>Table 4.2: Number and proportion of adult offenders sentenced for causing death by driving whilst unlicensed or uninsured, by sentence outcome, 2010-2020</t>
    </r>
    <r>
      <rPr>
        <b/>
        <vertAlign val="superscript"/>
        <sz val="10"/>
        <color rgb="FF000000"/>
        <rFont val="Arial"/>
        <family val="2"/>
      </rPr>
      <t>1</t>
    </r>
  </si>
  <si>
    <r>
      <t>Table 4.4: Sentence lengths received by adult offenders sentenced to immediate custody for causing death by driving whilst unlicensed or uninsured, 2010-2020</t>
    </r>
    <r>
      <rPr>
        <b/>
        <vertAlign val="superscript"/>
        <sz val="10"/>
        <color rgb="FF000000"/>
        <rFont val="Arial"/>
        <family val="2"/>
      </rPr>
      <t>1</t>
    </r>
  </si>
  <si>
    <t>2) Sentence length intervals do not include the lower bound, but do include the upper bound sentence length. For example, the category ‘Less than 6 months’ includes sentence lengths less than and equal to 6 months, and ‘6 to 12’ includes sentence lengths over 6 months, and up to and including 12 months.</t>
  </si>
  <si>
    <t>3) Excludes 1 case of causing death by driving whilst unlicensed or uninsured in 2017 where the data suggested that the sentence was above the statutory maximum for this offence. The statutory maximum sentence for this offence is 2 years' custody.</t>
  </si>
  <si>
    <t>The proportions reflected amongst those for whom data was provided may not reflect the demographics of the full population sentenced.</t>
  </si>
  <si>
    <t>Ethnicity</t>
  </si>
  <si>
    <t>2) The movement of the Chinese ethnicity classification from the broad category of 'Chinese and Other' into 'Asian'. Due to the small number of offenders sentenced who identified as Chinese (around 310 offenders in 2020 across all offences), this change has had little impact on overall trends presented in the data. We have also applied this change to the whole timeseries presented, to allow for continued comparison across years. However, it means that the 'Chinese and Other' category will be renamed 'Other' within our data tables to account for this change.</t>
  </si>
  <si>
    <t>Age</t>
  </si>
  <si>
    <t>In the CPD, prior to 2017, adults of unknown ages were defaulted to 25. From 2017 onwards, the majority of records where the age is unknown have been grouped within an 'age unknown' variable; however, there may still be some cases where the age is unknown and has therefore been defaulted to 25.</t>
  </si>
  <si>
    <t>The sentencing guidelines only directly apply to adults aged 18 years or over at the date of conviction, although exceptions apply where stated. However, in the CPD, the age of the offender is calculated from the sentence date. Users should be aware this means there could be a small number of offenders aged under 18 included within the published figures as adults for whom the guideline did not apply at sentencing, if they turned 18 between the date of conviction and the date of sentence.</t>
  </si>
  <si>
    <r>
      <t>Note</t>
    </r>
    <r>
      <rPr>
        <sz val="10"/>
        <rFont val="Arial"/>
        <family val="2"/>
      </rPr>
      <t>:</t>
    </r>
  </si>
  <si>
    <r>
      <t xml:space="preserve">Table 11.3: Average custodial sentence lengths (ACSL) received by adult offenders sentenced for being in charge of a motor vehicle with a specified drug above the specified limit, </t>
    </r>
    <r>
      <rPr>
        <b/>
        <u/>
        <sz val="10"/>
        <color rgb="FF000000"/>
        <rFont val="Arial"/>
        <family val="2"/>
      </rPr>
      <t>2016-2020</t>
    </r>
    <r>
      <rPr>
        <b/>
        <vertAlign val="superscript"/>
        <sz val="10"/>
        <color rgb="FF000000"/>
        <rFont val="Arial"/>
        <family val="2"/>
      </rPr>
      <t>1,2</t>
    </r>
  </si>
  <si>
    <r>
      <t>Table 11.11: Average fine amount (£) received by adult offenders sentenced for being in charge of a motor vehicle with a specified drug above the specified limit, by sex, age and ethnicity, 2020</t>
    </r>
    <r>
      <rPr>
        <b/>
        <vertAlign val="superscript"/>
        <sz val="10"/>
        <color rgb="FF000000"/>
        <rFont val="Arial"/>
        <family val="2"/>
      </rPr>
      <t>1</t>
    </r>
  </si>
  <si>
    <t>1) Prior to 13 April 2015, the offence of causing death by driving whilst disqualified was combined with the offence of causing death by driving whilst unlicensed or uninsured. Data from 2010 to 2015 may therefore include offenders sentenced for causing death by driving whilst disqualified.</t>
  </si>
  <si>
    <t>1) This offence came into force 13 April 2015. Prior to 13 April 2015, the offence of causing death by driving whilst disqualified was combined with the offence of causing death by driving whilst unlicensed or uninsured.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</si>
</sst>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
    <numFmt numFmtId="167" formatCode="0.000%"/>
  </numFmts>
  <fonts count="27"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color rgb="FF000000"/>
      <name val="Arial"/>
      <family val="2"/>
    </font>
    <font>
      <b/>
      <sz val="12"/>
      <color rgb="FF000000"/>
      <name val="Arial"/>
      <family val="2"/>
    </font>
    <font>
      <sz val="11"/>
      <color theme="1"/>
      <name val="Arial"/>
      <family val="2"/>
    </font>
    <font>
      <u/>
      <sz val="10"/>
      <color rgb="FF0000FF"/>
      <name val="Arial"/>
      <family val="2"/>
    </font>
    <font>
      <b/>
      <sz val="10"/>
      <color rgb="FF000000"/>
      <name val="Arial"/>
      <family val="2"/>
    </font>
    <font>
      <u/>
      <sz val="10"/>
      <color theme="10"/>
      <name val="Arial"/>
      <family val="2"/>
    </font>
    <font>
      <sz val="11"/>
      <color rgb="FF000000"/>
      <name val="Arial"/>
      <family val="2"/>
    </font>
    <font>
      <sz val="11"/>
      <color rgb="FF000000"/>
      <name val="Calibri"/>
      <family val="2"/>
      <scheme val="minor"/>
    </font>
    <font>
      <b/>
      <sz val="10"/>
      <color rgb="FFFF0000"/>
      <name val="Arial"/>
      <family val="2"/>
    </font>
    <font>
      <sz val="8"/>
      <color rgb="FF000000"/>
      <name val="Arial"/>
      <family val="2"/>
    </font>
    <font>
      <vertAlign val="superscript"/>
      <sz val="10"/>
      <color rgb="FF000000"/>
      <name val="Arial"/>
      <family val="2"/>
    </font>
    <font>
      <sz val="10"/>
      <name val="Arial"/>
      <family val="2"/>
    </font>
    <font>
      <b/>
      <vertAlign val="superscript"/>
      <sz val="10"/>
      <color rgb="FF000000"/>
      <name val="Arial"/>
      <family val="2"/>
    </font>
    <font>
      <b/>
      <sz val="11"/>
      <color rgb="FF000000"/>
      <name val="Calibri"/>
      <family val="2"/>
      <scheme val="minor"/>
    </font>
    <font>
      <sz val="10"/>
      <color theme="1"/>
      <name val="Arial"/>
      <family val="2"/>
    </font>
    <font>
      <b/>
      <u/>
      <sz val="10"/>
      <color rgb="FF000000"/>
      <name val="Arial"/>
      <family val="2"/>
    </font>
    <font>
      <b/>
      <sz val="10"/>
      <color rgb="FF000000"/>
      <name val="Arial"/>
      <family val="2"/>
    </font>
    <font>
      <sz val="10"/>
      <color rgb="FF000000"/>
      <name val="Arial"/>
      <family val="2"/>
    </font>
    <font>
      <sz val="8"/>
      <color rgb="FF000000"/>
      <name val="Arial"/>
      <family val="2"/>
    </font>
    <font>
      <u/>
      <sz val="10"/>
      <color rgb="FF0000FF"/>
      <name val="Arial"/>
      <family val="2"/>
    </font>
    <font>
      <b/>
      <sz val="10"/>
      <color rgb="FFFF0000"/>
      <name val="Arial"/>
      <family val="2"/>
    </font>
    <font>
      <b/>
      <sz val="10"/>
      <name val="Arial"/>
      <family val="2"/>
    </font>
    <font>
      <b/>
      <i/>
      <sz val="10"/>
      <color rgb="FF000000"/>
      <name val="Arial"/>
      <family val="2"/>
    </font>
  </fonts>
  <fills count="2">
    <fill>
      <patternFill patternType="none"/>
    </fill>
    <fill>
      <patternFill patternType="gray125"/>
    </fill>
  </fills>
  <borders count="9">
    <border>
      <left/>
      <right/>
      <top/>
      <bottom/>
      <diagonal/>
    </border>
    <border>
      <left/>
      <right/>
      <top style="thin">
        <color rgb="FF000000"/>
      </top>
      <bottom style="thin">
        <color rgb="FF000000"/>
      </bottom>
      <diagonal/>
    </border>
    <border>
      <left/>
      <right/>
      <top/>
      <bottom style="thin">
        <color rgb="FF000000"/>
      </bottom>
      <diagonal/>
    </border>
    <border>
      <left/>
      <right/>
      <top style="thin">
        <color indexed="64"/>
      </top>
      <bottom style="thin">
        <color indexed="64"/>
      </bottom>
      <diagonal/>
    </border>
    <border>
      <left/>
      <right/>
      <top/>
      <bottom style="thin">
        <color indexed="64"/>
      </bottom>
      <diagonal/>
    </border>
    <border>
      <left/>
      <right/>
      <top style="thin">
        <color indexed="64"/>
      </top>
      <bottom style="thin">
        <color rgb="FF000000"/>
      </bottom>
      <diagonal/>
    </border>
    <border>
      <left/>
      <right/>
      <top style="thin">
        <color indexed="64"/>
      </top>
      <bottom/>
      <diagonal/>
    </border>
    <border>
      <left/>
      <right/>
      <top style="thin">
        <color rgb="FF000000"/>
      </top>
      <bottom/>
      <diagonal/>
    </border>
    <border>
      <left/>
      <right/>
      <top style="thin">
        <color rgb="FF000000"/>
      </top>
      <bottom style="thin">
        <color indexed="64"/>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xf numFmtId="0" fontId="7" fillId="0" borderId="0" applyNumberFormat="0" applyFill="0" applyBorder="0" applyAlignment="0" applyProtection="0"/>
    <xf numFmtId="0" fontId="4" fillId="0" borderId="0" applyNumberFormat="0" applyBorder="0" applyProtection="0"/>
    <xf numFmtId="0" fontId="11" fillId="0" borderId="0"/>
    <xf numFmtId="43" fontId="11" fillId="0" borderId="0" applyFont="0" applyFill="0" applyBorder="0" applyAlignment="0" applyProtection="0"/>
  </cellStyleXfs>
  <cellXfs count="396">
    <xf numFmtId="0" fontId="0" fillId="0" borderId="0" xfId="0"/>
    <xf numFmtId="0" fontId="8" fillId="0" borderId="0" xfId="5" applyFont="1"/>
    <xf numFmtId="0" fontId="4" fillId="0" borderId="0" xfId="5"/>
    <xf numFmtId="0" fontId="10" fillId="0" borderId="0" xfId="5" applyFont="1"/>
    <xf numFmtId="0" fontId="7" fillId="0" borderId="0" xfId="4" applyFill="1" applyAlignment="1"/>
    <xf numFmtId="0" fontId="11" fillId="0" borderId="0" xfId="6"/>
    <xf numFmtId="3" fontId="8" fillId="0" borderId="1" xfId="6" applyNumberFormat="1" applyFont="1" applyBorder="1"/>
    <xf numFmtId="0" fontId="4" fillId="0" borderId="1" xfId="6" applyFont="1" applyBorder="1" applyAlignment="1">
      <alignment horizontal="right"/>
    </xf>
    <xf numFmtId="0" fontId="4" fillId="0" borderId="0" xfId="6" applyFont="1" applyAlignment="1">
      <alignment horizontal="left"/>
    </xf>
    <xf numFmtId="3" fontId="4" fillId="0" borderId="0" xfId="6" applyNumberFormat="1" applyFont="1" applyAlignment="1">
      <alignment horizontal="right"/>
    </xf>
    <xf numFmtId="164" fontId="4" fillId="0" borderId="0" xfId="6" applyNumberFormat="1" applyFont="1"/>
    <xf numFmtId="0" fontId="4" fillId="0" borderId="1" xfId="6" applyFont="1" applyBorder="1" applyAlignment="1">
      <alignment horizontal="left"/>
    </xf>
    <xf numFmtId="0" fontId="4" fillId="0" borderId="2" xfId="6" applyFont="1" applyBorder="1" applyAlignment="1">
      <alignment horizontal="left"/>
    </xf>
    <xf numFmtId="3" fontId="4" fillId="0" borderId="2" xfId="6" applyNumberFormat="1" applyFont="1" applyBorder="1" applyAlignment="1">
      <alignment horizontal="right"/>
    </xf>
    <xf numFmtId="0" fontId="12" fillId="0" borderId="0" xfId="6" applyFont="1"/>
    <xf numFmtId="164" fontId="4" fillId="0" borderId="2" xfId="6" applyNumberFormat="1" applyFont="1" applyBorder="1" applyAlignment="1">
      <alignment horizontal="right"/>
    </xf>
    <xf numFmtId="3" fontId="8" fillId="0" borderId="1" xfId="0" applyNumberFormat="1" applyFont="1" applyBorder="1"/>
    <xf numFmtId="3" fontId="8" fillId="0" borderId="1" xfId="0" applyNumberFormat="1" applyFont="1" applyBorder="1" applyAlignment="1">
      <alignment horizontal="right"/>
    </xf>
    <xf numFmtId="0" fontId="4" fillId="0" borderId="0" xfId="0" applyFont="1" applyAlignment="1">
      <alignment horizontal="left"/>
    </xf>
    <xf numFmtId="9" fontId="4" fillId="0" borderId="0" xfId="0" applyNumberFormat="1" applyFont="1" applyAlignment="1">
      <alignment horizontal="right"/>
    </xf>
    <xf numFmtId="0" fontId="4" fillId="0" borderId="2" xfId="0" applyFont="1" applyBorder="1" applyAlignment="1">
      <alignment horizontal="left"/>
    </xf>
    <xf numFmtId="9" fontId="4" fillId="0" borderId="2" xfId="0" applyNumberFormat="1" applyFont="1" applyBorder="1" applyAlignment="1">
      <alignment horizontal="right"/>
    </xf>
    <xf numFmtId="0" fontId="4" fillId="0" borderId="0" xfId="6" applyFont="1"/>
    <xf numFmtId="0" fontId="13" fillId="0" borderId="0" xfId="0" applyFont="1" applyAlignment="1">
      <alignment horizontal="right"/>
    </xf>
    <xf numFmtId="0" fontId="4" fillId="0" borderId="3" xfId="3" quotePrefix="1" applyBorder="1" applyAlignment="1">
      <alignment horizontal="right" vertical="center"/>
    </xf>
    <xf numFmtId="0" fontId="7" fillId="0" borderId="0" xfId="4" applyAlignment="1">
      <alignment horizontal="right" vertical="top" wrapText="1"/>
    </xf>
    <xf numFmtId="0" fontId="11" fillId="0" borderId="0" xfId="6" applyAlignment="1">
      <alignment vertical="center"/>
    </xf>
    <xf numFmtId="0" fontId="4" fillId="0" borderId="4" xfId="6" applyFont="1" applyBorder="1" applyAlignment="1">
      <alignment horizontal="left" vertical="center"/>
    </xf>
    <xf numFmtId="3" fontId="4" fillId="0" borderId="4" xfId="6" applyNumberFormat="1" applyFont="1" applyBorder="1" applyAlignment="1">
      <alignment horizontal="right" vertical="center"/>
    </xf>
    <xf numFmtId="0" fontId="4" fillId="0" borderId="0" xfId="0" applyFont="1" applyAlignment="1">
      <alignment horizontal="center"/>
    </xf>
    <xf numFmtId="0" fontId="4" fillId="0" borderId="1" xfId="0" applyFont="1" applyBorder="1" applyAlignment="1">
      <alignment horizontal="right"/>
    </xf>
    <xf numFmtId="3" fontId="4" fillId="0" borderId="0" xfId="0" applyNumberFormat="1" applyFont="1" applyAlignment="1">
      <alignment horizontal="right"/>
    </xf>
    <xf numFmtId="0" fontId="4" fillId="0" borderId="1" xfId="0" quotePrefix="1" applyFont="1" applyBorder="1" applyAlignment="1">
      <alignment horizontal="right"/>
    </xf>
    <xf numFmtId="0" fontId="4" fillId="0" borderId="0" xfId="0" applyFont="1"/>
    <xf numFmtId="3" fontId="8" fillId="0" borderId="1" xfId="6" applyNumberFormat="1" applyFont="1" applyBorder="1" applyAlignment="1">
      <alignment vertical="center" wrapText="1"/>
    </xf>
    <xf numFmtId="3" fontId="8" fillId="0" borderId="1" xfId="6" applyNumberFormat="1" applyFont="1" applyBorder="1" applyAlignment="1">
      <alignment horizontal="right" vertical="center" wrapText="1"/>
    </xf>
    <xf numFmtId="0" fontId="0" fillId="0" borderId="0" xfId="0" applyAlignment="1">
      <alignment horizontal="right" vertical="center"/>
    </xf>
    <xf numFmtId="3" fontId="8" fillId="0" borderId="1" xfId="0" applyNumberFormat="1" applyFont="1" applyBorder="1" applyAlignment="1">
      <alignment vertical="center" wrapText="1"/>
    </xf>
    <xf numFmtId="3" fontId="8" fillId="0" borderId="1" xfId="0" applyNumberFormat="1" applyFont="1" applyBorder="1" applyAlignment="1">
      <alignment horizontal="right" vertical="center" wrapText="1"/>
    </xf>
    <xf numFmtId="9" fontId="8" fillId="0" borderId="0" xfId="0" applyNumberFormat="1" applyFont="1" applyAlignment="1">
      <alignment horizontal="right"/>
    </xf>
    <xf numFmtId="9" fontId="8" fillId="0" borderId="2" xfId="0" applyNumberFormat="1" applyFont="1" applyBorder="1" applyAlignment="1">
      <alignment horizontal="right"/>
    </xf>
    <xf numFmtId="0" fontId="2" fillId="0" borderId="0" xfId="0" applyFont="1"/>
    <xf numFmtId="3" fontId="8" fillId="0" borderId="0" xfId="6" applyNumberFormat="1" applyFont="1" applyAlignment="1">
      <alignment horizontal="right"/>
    </xf>
    <xf numFmtId="3" fontId="8" fillId="0" borderId="2" xfId="6" applyNumberFormat="1" applyFont="1" applyBorder="1" applyAlignment="1">
      <alignment horizontal="right"/>
    </xf>
    <xf numFmtId="0" fontId="4" fillId="0" borderId="0" xfId="0" quotePrefix="1" applyFont="1"/>
    <xf numFmtId="49" fontId="18" fillId="0" borderId="0" xfId="0" applyNumberFormat="1" applyFont="1"/>
    <xf numFmtId="0" fontId="4" fillId="0" borderId="0" xfId="0" applyFont="1" applyAlignment="1">
      <alignment horizontal="left"/>
    </xf>
    <xf numFmtId="164" fontId="4" fillId="0" borderId="0" xfId="0" applyNumberFormat="1" applyFont="1"/>
    <xf numFmtId="3" fontId="8" fillId="0" borderId="0" xfId="0" applyNumberFormat="1" applyFont="1" applyAlignment="1">
      <alignment horizontal="right"/>
    </xf>
    <xf numFmtId="0" fontId="0" fillId="0" borderId="0" xfId="0" applyAlignment="1">
      <alignment vertical="center" wrapText="1"/>
    </xf>
    <xf numFmtId="3" fontId="4" fillId="0" borderId="2" xfId="0" applyNumberFormat="1" applyFont="1" applyBorder="1" applyAlignment="1">
      <alignment horizontal="right"/>
    </xf>
    <xf numFmtId="3" fontId="8" fillId="0" borderId="2" xfId="0" applyNumberFormat="1" applyFont="1" applyBorder="1" applyAlignment="1">
      <alignment horizontal="right"/>
    </xf>
    <xf numFmtId="9" fontId="4" fillId="0" borderId="0" xfId="0" applyNumberFormat="1" applyFont="1" applyBorder="1" applyAlignment="1">
      <alignment horizontal="right"/>
    </xf>
    <xf numFmtId="9" fontId="8" fillId="0" borderId="0" xfId="0" applyNumberFormat="1" applyFont="1" applyBorder="1" applyAlignment="1">
      <alignment horizontal="right"/>
    </xf>
    <xf numFmtId="0" fontId="12" fillId="0" borderId="0" xfId="0" applyFont="1"/>
    <xf numFmtId="164" fontId="4" fillId="0" borderId="2" xfId="0" applyNumberFormat="1" applyFont="1" applyBorder="1" applyAlignment="1">
      <alignment horizontal="right"/>
    </xf>
    <xf numFmtId="164" fontId="4" fillId="0" borderId="0" xfId="0" applyNumberFormat="1" applyFont="1" applyAlignment="1">
      <alignment horizontal="right"/>
    </xf>
    <xf numFmtId="0" fontId="0" fillId="0" borderId="0" xfId="0" applyAlignment="1">
      <alignment horizontal="right"/>
    </xf>
    <xf numFmtId="0" fontId="0" fillId="0" borderId="0" xfId="0" applyBorder="1"/>
    <xf numFmtId="0" fontId="4" fillId="0" borderId="4" xfId="0" applyFont="1" applyBorder="1" applyAlignment="1">
      <alignment horizontal="left" vertical="center"/>
    </xf>
    <xf numFmtId="3" fontId="4" fillId="0" borderId="4" xfId="0" applyNumberFormat="1" applyFont="1" applyBorder="1" applyAlignment="1">
      <alignment horizontal="right" vertical="center"/>
    </xf>
    <xf numFmtId="0" fontId="0" fillId="0" borderId="0" xfId="0" applyAlignment="1">
      <alignment vertical="center"/>
    </xf>
    <xf numFmtId="0" fontId="4" fillId="0" borderId="1" xfId="0" applyFont="1" applyBorder="1" applyAlignment="1">
      <alignment horizontal="left"/>
    </xf>
    <xf numFmtId="0" fontId="0" fillId="0" borderId="0" xfId="0" applyFill="1" applyBorder="1"/>
    <xf numFmtId="3" fontId="8" fillId="0" borderId="0" xfId="0" applyNumberFormat="1" applyFont="1" applyFill="1" applyBorder="1"/>
    <xf numFmtId="0" fontId="4" fillId="0" borderId="0" xfId="0" applyFont="1" applyAlignment="1">
      <alignment horizontal="left"/>
    </xf>
    <xf numFmtId="3" fontId="20" fillId="0" borderId="1" xfId="0" applyNumberFormat="1" applyFont="1" applyBorder="1" applyAlignment="1">
      <alignment horizontal="right" vertical="center" wrapText="1"/>
    </xf>
    <xf numFmtId="3" fontId="4" fillId="0" borderId="2" xfId="6" applyNumberFormat="1" applyFont="1" applyBorder="1" applyAlignment="1">
      <alignment horizontal="left"/>
    </xf>
    <xf numFmtId="3" fontId="4" fillId="0" borderId="0" xfId="6" applyNumberFormat="1" applyFont="1" applyAlignment="1">
      <alignment horizontal="left"/>
    </xf>
    <xf numFmtId="0" fontId="4" fillId="0" borderId="0" xfId="6" applyFont="1" applyAlignment="1">
      <alignment horizontal="left" wrapText="1"/>
    </xf>
    <xf numFmtId="0" fontId="7" fillId="0" borderId="0" xfId="6" applyFont="1" applyAlignment="1">
      <alignment horizontal="right" vertical="center"/>
    </xf>
    <xf numFmtId="0" fontId="13" fillId="0" borderId="0" xfId="6" applyFont="1" applyAlignment="1">
      <alignment horizontal="right"/>
    </xf>
    <xf numFmtId="3" fontId="8" fillId="0" borderId="8" xfId="6" applyNumberFormat="1" applyFont="1" applyBorder="1" applyAlignment="1">
      <alignment vertical="center"/>
    </xf>
    <xf numFmtId="0" fontId="4" fillId="0" borderId="8" xfId="6" applyFont="1" applyBorder="1" applyAlignment="1">
      <alignment horizontal="right"/>
    </xf>
    <xf numFmtId="0" fontId="4" fillId="0" borderId="8" xfId="6" quotePrefix="1" applyFont="1" applyBorder="1" applyAlignment="1">
      <alignment horizontal="right"/>
    </xf>
    <xf numFmtId="0" fontId="18" fillId="0" borderId="0" xfId="0" applyFont="1" applyFill="1"/>
    <xf numFmtId="0" fontId="4" fillId="0" borderId="0" xfId="0" applyFont="1" applyAlignment="1">
      <alignment horizontal="left"/>
    </xf>
    <xf numFmtId="0" fontId="11" fillId="0" borderId="0" xfId="6"/>
    <xf numFmtId="164" fontId="21" fillId="0" borderId="0" xfId="0" applyNumberFormat="1" applyFont="1"/>
    <xf numFmtId="0" fontId="21" fillId="0" borderId="0" xfId="0" applyFont="1" applyAlignment="1">
      <alignment horizontal="left"/>
    </xf>
    <xf numFmtId="0" fontId="21" fillId="0" borderId="2" xfId="0" applyFont="1" applyBorder="1" applyAlignment="1">
      <alignment horizontal="left"/>
    </xf>
    <xf numFmtId="9" fontId="21" fillId="0" borderId="0" xfId="0" applyNumberFormat="1" applyFont="1" applyAlignment="1">
      <alignment horizontal="right"/>
    </xf>
    <xf numFmtId="9" fontId="20" fillId="0" borderId="0" xfId="0" applyNumberFormat="1" applyFont="1" applyAlignment="1">
      <alignment horizontal="right"/>
    </xf>
    <xf numFmtId="3" fontId="4" fillId="0" borderId="4" xfId="6" applyNumberFormat="1" applyFont="1" applyFill="1" applyBorder="1" applyAlignment="1">
      <alignment horizontal="right" vertical="center"/>
    </xf>
    <xf numFmtId="0" fontId="0" fillId="0" borderId="0" xfId="0"/>
    <xf numFmtId="0" fontId="11" fillId="0" borderId="0" xfId="6"/>
    <xf numFmtId="0" fontId="21" fillId="0" borderId="0" xfId="0" applyFont="1" applyAlignment="1">
      <alignment horizontal="left" wrapText="1"/>
    </xf>
    <xf numFmtId="0" fontId="0" fillId="0" borderId="0" xfId="0"/>
    <xf numFmtId="0" fontId="15" fillId="0" borderId="0" xfId="0" applyFont="1" applyFill="1" applyAlignment="1">
      <alignment vertical="top" wrapText="1"/>
    </xf>
    <xf numFmtId="9" fontId="8" fillId="0" borderId="0" xfId="0" applyNumberFormat="1" applyFont="1" applyFill="1" applyBorder="1" applyAlignment="1">
      <alignment horizontal="right"/>
    </xf>
    <xf numFmtId="0" fontId="21" fillId="0" borderId="0" xfId="0" applyFont="1" applyAlignment="1">
      <alignment horizontal="left" wrapText="1"/>
    </xf>
    <xf numFmtId="0" fontId="0" fillId="0" borderId="0" xfId="0"/>
    <xf numFmtId="3" fontId="20" fillId="0" borderId="1" xfId="0" applyNumberFormat="1" applyFont="1" applyBorder="1" applyAlignment="1">
      <alignment vertical="center"/>
    </xf>
    <xf numFmtId="3" fontId="21" fillId="0" borderId="0" xfId="0" applyNumberFormat="1" applyFont="1" applyAlignment="1">
      <alignment horizontal="right"/>
    </xf>
    <xf numFmtId="9" fontId="20" fillId="0" borderId="1" xfId="0" applyNumberFormat="1" applyFont="1" applyBorder="1" applyAlignment="1">
      <alignment horizontal="right"/>
    </xf>
    <xf numFmtId="3" fontId="20" fillId="0" borderId="0" xfId="0" applyNumberFormat="1" applyFont="1" applyAlignment="1">
      <alignment horizontal="right"/>
    </xf>
    <xf numFmtId="3" fontId="21" fillId="0" borderId="2" xfId="0" applyNumberFormat="1" applyFont="1" applyBorder="1" applyAlignment="1">
      <alignment horizontal="right"/>
    </xf>
    <xf numFmtId="3" fontId="20" fillId="0" borderId="2" xfId="0" applyNumberFormat="1" applyFont="1" applyBorder="1" applyAlignment="1">
      <alignment horizontal="right"/>
    </xf>
    <xf numFmtId="9" fontId="21" fillId="0" borderId="2" xfId="0" applyNumberFormat="1" applyFont="1" applyBorder="1" applyAlignment="1">
      <alignment horizontal="right"/>
    </xf>
    <xf numFmtId="9" fontId="20" fillId="0" borderId="2" xfId="0" applyNumberFormat="1" applyFont="1" applyBorder="1" applyAlignment="1">
      <alignment horizontal="right"/>
    </xf>
    <xf numFmtId="3" fontId="20" fillId="0" borderId="1" xfId="0" applyNumberFormat="1" applyFont="1" applyBorder="1" applyAlignment="1">
      <alignment vertical="center"/>
    </xf>
    <xf numFmtId="0" fontId="22" fillId="0" borderId="0" xfId="0" applyFont="1" applyAlignment="1">
      <alignment horizontal="right"/>
    </xf>
    <xf numFmtId="0" fontId="23" fillId="0" borderId="0" xfId="0" applyFont="1" applyAlignment="1">
      <alignment horizontal="right" vertical="center"/>
    </xf>
    <xf numFmtId="0" fontId="21" fillId="0" borderId="1" xfId="0" applyFont="1" applyBorder="1" applyAlignment="1">
      <alignment horizontal="right"/>
    </xf>
    <xf numFmtId="0" fontId="24" fillId="0" borderId="0" xfId="0" applyFont="1"/>
    <xf numFmtId="164" fontId="21" fillId="0" borderId="2" xfId="0" applyNumberFormat="1" applyFont="1" applyBorder="1" applyAlignment="1">
      <alignment horizontal="right"/>
    </xf>
    <xf numFmtId="164" fontId="21" fillId="0" borderId="0" xfId="0" applyNumberFormat="1" applyFont="1" applyAlignment="1">
      <alignment horizontal="right"/>
    </xf>
    <xf numFmtId="164" fontId="21" fillId="0" borderId="0" xfId="0" applyNumberFormat="1" applyFont="1" applyBorder="1"/>
    <xf numFmtId="164" fontId="21" fillId="0" borderId="4" xfId="0" applyNumberFormat="1" applyFont="1" applyBorder="1" applyAlignment="1">
      <alignment horizontal="right"/>
    </xf>
    <xf numFmtId="0" fontId="0" fillId="0" borderId="0" xfId="0"/>
    <xf numFmtId="0" fontId="0" fillId="0" borderId="0" xfId="0" applyAlignment="1">
      <alignment wrapText="1"/>
    </xf>
    <xf numFmtId="0" fontId="11" fillId="0" borderId="0" xfId="6"/>
    <xf numFmtId="166" fontId="21" fillId="0" borderId="0" xfId="0" applyNumberFormat="1" applyFont="1" applyAlignment="1">
      <alignment horizontal="right" vertical="center" wrapText="1"/>
    </xf>
    <xf numFmtId="166" fontId="21" fillId="0" borderId="2" xfId="0" applyNumberFormat="1" applyFont="1" applyBorder="1" applyAlignment="1">
      <alignment horizontal="right" vertical="center" wrapText="1"/>
    </xf>
    <xf numFmtId="0" fontId="0" fillId="0" borderId="0" xfId="0"/>
    <xf numFmtId="0" fontId="11" fillId="0" borderId="0" xfId="6"/>
    <xf numFmtId="3" fontId="8" fillId="0" borderId="1" xfId="0" applyNumberFormat="1" applyFont="1" applyBorder="1" applyAlignment="1">
      <alignment vertical="center"/>
    </xf>
    <xf numFmtId="3" fontId="8" fillId="0" borderId="1" xfId="0" applyNumberFormat="1" applyFont="1" applyFill="1" applyBorder="1" applyAlignment="1">
      <alignment vertical="center"/>
    </xf>
    <xf numFmtId="3" fontId="8" fillId="0" borderId="1" xfId="0" applyNumberFormat="1" applyFont="1" applyFill="1" applyBorder="1" applyAlignment="1">
      <alignment horizontal="right" vertical="center" wrapText="1"/>
    </xf>
    <xf numFmtId="0" fontId="4" fillId="0" borderId="0" xfId="0" applyFont="1" applyFill="1" applyAlignment="1">
      <alignment horizontal="left"/>
    </xf>
    <xf numFmtId="3" fontId="4" fillId="0" borderId="0" xfId="0" applyNumberFormat="1" applyFont="1" applyFill="1" applyAlignment="1">
      <alignment horizontal="right"/>
    </xf>
    <xf numFmtId="9" fontId="4" fillId="0" borderId="0" xfId="0" applyNumberFormat="1" applyFont="1" applyFill="1" applyAlignment="1">
      <alignment horizontal="right"/>
    </xf>
    <xf numFmtId="0" fontId="0" fillId="0" borderId="0" xfId="0" applyFill="1"/>
    <xf numFmtId="9" fontId="8" fillId="0" borderId="1" xfId="0" applyNumberFormat="1" applyFont="1" applyFill="1" applyBorder="1" applyAlignment="1">
      <alignment horizontal="right"/>
    </xf>
    <xf numFmtId="3" fontId="8" fillId="0" borderId="0" xfId="0" applyNumberFormat="1" applyFont="1" applyFill="1" applyAlignment="1">
      <alignment horizontal="right"/>
    </xf>
    <xf numFmtId="9" fontId="8" fillId="0" borderId="0" xfId="0" applyNumberFormat="1" applyFont="1" applyFill="1" applyAlignment="1">
      <alignment horizontal="right"/>
    </xf>
    <xf numFmtId="0" fontId="4" fillId="0" borderId="2" xfId="0" applyFont="1" applyFill="1" applyBorder="1" applyAlignment="1">
      <alignment horizontal="left"/>
    </xf>
    <xf numFmtId="3" fontId="4" fillId="0" borderId="2" xfId="0" applyNumberFormat="1" applyFont="1" applyFill="1" applyBorder="1" applyAlignment="1">
      <alignment horizontal="right"/>
    </xf>
    <xf numFmtId="3" fontId="8" fillId="0" borderId="2" xfId="0" applyNumberFormat="1" applyFont="1" applyFill="1" applyBorder="1" applyAlignment="1">
      <alignment horizontal="right"/>
    </xf>
    <xf numFmtId="9" fontId="4" fillId="0" borderId="2" xfId="0" applyNumberFormat="1" applyFont="1" applyFill="1" applyBorder="1" applyAlignment="1">
      <alignment horizontal="right"/>
    </xf>
    <xf numFmtId="9" fontId="8" fillId="0" borderId="2" xfId="0" applyNumberFormat="1" applyFont="1" applyFill="1" applyBorder="1" applyAlignment="1">
      <alignment horizontal="right"/>
    </xf>
    <xf numFmtId="164" fontId="4" fillId="0" borderId="0" xfId="0" applyNumberFormat="1" applyFont="1" applyFill="1"/>
    <xf numFmtId="164" fontId="4" fillId="0" borderId="0" xfId="0" applyNumberFormat="1" applyFont="1" applyFill="1" applyAlignment="1">
      <alignment horizontal="right"/>
    </xf>
    <xf numFmtId="164" fontId="4" fillId="0" borderId="2" xfId="0" applyNumberFormat="1" applyFont="1" applyFill="1" applyBorder="1" applyAlignment="1">
      <alignment horizontal="right"/>
    </xf>
    <xf numFmtId="3" fontId="20" fillId="0" borderId="1" xfId="0" applyNumberFormat="1" applyFont="1" applyFill="1" applyBorder="1" applyAlignment="1">
      <alignment vertical="center"/>
    </xf>
    <xf numFmtId="3" fontId="20" fillId="0" borderId="1" xfId="0" applyNumberFormat="1" applyFont="1" applyFill="1" applyBorder="1" applyAlignment="1">
      <alignment horizontal="right" vertical="center" wrapText="1"/>
    </xf>
    <xf numFmtId="0" fontId="21" fillId="0" borderId="0" xfId="0" applyFont="1" applyFill="1" applyAlignment="1">
      <alignment horizontal="left"/>
    </xf>
    <xf numFmtId="3" fontId="21" fillId="0" borderId="0" xfId="0" applyNumberFormat="1" applyFont="1" applyFill="1" applyAlignment="1">
      <alignment horizontal="right"/>
    </xf>
    <xf numFmtId="9" fontId="21" fillId="0" borderId="0" xfId="0" applyNumberFormat="1" applyFont="1" applyFill="1" applyAlignment="1">
      <alignment horizontal="right"/>
    </xf>
    <xf numFmtId="9" fontId="20" fillId="0" borderId="1" xfId="0" applyNumberFormat="1" applyFont="1" applyFill="1" applyBorder="1" applyAlignment="1">
      <alignment horizontal="right"/>
    </xf>
    <xf numFmtId="3" fontId="20" fillId="0" borderId="0" xfId="0" applyNumberFormat="1" applyFont="1" applyFill="1" applyAlignment="1">
      <alignment horizontal="right"/>
    </xf>
    <xf numFmtId="9" fontId="20" fillId="0" borderId="0" xfId="0" applyNumberFormat="1" applyFont="1" applyFill="1" applyAlignment="1">
      <alignment horizontal="right"/>
    </xf>
    <xf numFmtId="9" fontId="4" fillId="0" borderId="0" xfId="0" applyNumberFormat="1" applyFont="1" applyFill="1" applyBorder="1" applyAlignment="1">
      <alignment horizontal="right"/>
    </xf>
    <xf numFmtId="0" fontId="21" fillId="0" borderId="2" xfId="0" applyFont="1" applyFill="1" applyBorder="1" applyAlignment="1">
      <alignment horizontal="left"/>
    </xf>
    <xf numFmtId="3" fontId="21" fillId="0" borderId="2" xfId="0" applyNumberFormat="1" applyFont="1" applyFill="1" applyBorder="1" applyAlignment="1">
      <alignment horizontal="right"/>
    </xf>
    <xf numFmtId="3" fontId="20" fillId="0" borderId="2" xfId="0" applyNumberFormat="1" applyFont="1" applyFill="1" applyBorder="1" applyAlignment="1">
      <alignment horizontal="right"/>
    </xf>
    <xf numFmtId="9" fontId="4" fillId="0" borderId="4" xfId="0" applyNumberFormat="1" applyFont="1" applyFill="1" applyBorder="1" applyAlignment="1">
      <alignment horizontal="right"/>
    </xf>
    <xf numFmtId="9" fontId="8" fillId="0" borderId="4" xfId="0" applyNumberFormat="1" applyFont="1" applyFill="1" applyBorder="1" applyAlignment="1">
      <alignment horizontal="right"/>
    </xf>
    <xf numFmtId="3" fontId="20" fillId="0" borderId="1" xfId="6" applyNumberFormat="1" applyFont="1" applyFill="1" applyBorder="1" applyAlignment="1">
      <alignment vertical="center"/>
    </xf>
    <xf numFmtId="3" fontId="20" fillId="0" borderId="1" xfId="6" applyNumberFormat="1" applyFont="1" applyFill="1" applyBorder="1" applyAlignment="1">
      <alignment horizontal="right" vertical="center" wrapText="1"/>
    </xf>
    <xf numFmtId="0" fontId="21" fillId="0" borderId="0" xfId="6" applyFont="1" applyFill="1" applyAlignment="1">
      <alignment horizontal="left"/>
    </xf>
    <xf numFmtId="164" fontId="21" fillId="0" borderId="0" xfId="6" applyNumberFormat="1" applyFont="1" applyFill="1"/>
    <xf numFmtId="164" fontId="4" fillId="0" borderId="0" xfId="0" applyNumberFormat="1" applyFont="1" applyFill="1" applyBorder="1" applyAlignment="1">
      <alignment horizontal="right"/>
    </xf>
    <xf numFmtId="0" fontId="21" fillId="0" borderId="2" xfId="6" applyFont="1" applyFill="1" applyBorder="1" applyAlignment="1">
      <alignment horizontal="left"/>
    </xf>
    <xf numFmtId="164" fontId="4" fillId="0" borderId="4" xfId="0" applyNumberFormat="1" applyFont="1" applyFill="1" applyBorder="1" applyAlignment="1">
      <alignment horizontal="right"/>
    </xf>
    <xf numFmtId="9" fontId="21" fillId="0" borderId="2" xfId="0" applyNumberFormat="1" applyFont="1" applyFill="1" applyBorder="1" applyAlignment="1">
      <alignment horizontal="right"/>
    </xf>
    <xf numFmtId="9" fontId="20" fillId="0" borderId="2" xfId="0" applyNumberFormat="1" applyFont="1" applyFill="1" applyBorder="1" applyAlignment="1">
      <alignment horizontal="right"/>
    </xf>
    <xf numFmtId="0" fontId="22" fillId="0" borderId="0" xfId="0" applyFont="1" applyFill="1" applyAlignment="1">
      <alignment horizontal="right"/>
    </xf>
    <xf numFmtId="3" fontId="8" fillId="0" borderId="1" xfId="6" applyNumberFormat="1" applyFont="1" applyFill="1" applyBorder="1" applyAlignment="1">
      <alignment horizontal="right" vertical="center" wrapText="1"/>
    </xf>
    <xf numFmtId="9" fontId="4" fillId="0" borderId="2" xfId="6" applyNumberFormat="1" applyFont="1" applyFill="1" applyBorder="1" applyAlignment="1">
      <alignment horizontal="right"/>
    </xf>
    <xf numFmtId="9" fontId="8" fillId="0" borderId="2" xfId="6" applyNumberFormat="1" applyFont="1" applyFill="1" applyBorder="1" applyAlignment="1">
      <alignment horizontal="right"/>
    </xf>
    <xf numFmtId="49" fontId="4" fillId="0" borderId="1" xfId="0" applyNumberFormat="1" applyFont="1" applyBorder="1" applyAlignment="1">
      <alignment horizontal="right"/>
    </xf>
    <xf numFmtId="0" fontId="6" fillId="0" borderId="0" xfId="0" applyFont="1" applyFill="1"/>
    <xf numFmtId="0" fontId="0" fillId="0" borderId="0" xfId="0"/>
    <xf numFmtId="0" fontId="0" fillId="0" borderId="0" xfId="0"/>
    <xf numFmtId="0" fontId="4" fillId="0" borderId="0" xfId="6" quotePrefix="1" applyFont="1"/>
    <xf numFmtId="165" fontId="4" fillId="0" borderId="1" xfId="0" applyNumberFormat="1" applyFont="1" applyBorder="1" applyAlignment="1">
      <alignment horizontal="right"/>
    </xf>
    <xf numFmtId="0" fontId="18" fillId="0" borderId="0" xfId="0" applyFont="1" applyFill="1" applyAlignment="1"/>
    <xf numFmtId="0" fontId="0" fillId="0" borderId="0" xfId="0"/>
    <xf numFmtId="0" fontId="4" fillId="0" borderId="0" xfId="0" applyFont="1" applyAlignment="1">
      <alignment horizontal="left"/>
    </xf>
    <xf numFmtId="3" fontId="8" fillId="0" borderId="1" xfId="0" applyNumberFormat="1" applyFont="1" applyFill="1" applyBorder="1"/>
    <xf numFmtId="0" fontId="0" fillId="0" borderId="0" xfId="0"/>
    <xf numFmtId="0" fontId="11" fillId="0" borderId="0" xfId="6"/>
    <xf numFmtId="0" fontId="9" fillId="0" borderId="0" xfId="2" applyFont="1" applyFill="1" applyAlignment="1"/>
    <xf numFmtId="0" fontId="4" fillId="0" borderId="0" xfId="3" applyFont="1" applyFill="1"/>
    <xf numFmtId="0" fontId="4" fillId="0" borderId="0" xfId="3" applyFill="1"/>
    <xf numFmtId="0" fontId="4" fillId="0" borderId="0" xfId="6" quotePrefix="1" applyFont="1" applyAlignment="1"/>
    <xf numFmtId="0" fontId="4" fillId="0" borderId="0" xfId="5" applyFill="1"/>
    <xf numFmtId="164" fontId="0" fillId="0" borderId="0" xfId="0" applyNumberFormat="1"/>
    <xf numFmtId="0" fontId="0" fillId="0" borderId="0" xfId="0"/>
    <xf numFmtId="0" fontId="15" fillId="0" borderId="0" xfId="0" applyFont="1" applyFill="1" applyAlignment="1">
      <alignment horizontal="left" vertical="top" wrapText="1"/>
    </xf>
    <xf numFmtId="0" fontId="4" fillId="0" borderId="0" xfId="0" applyFont="1" applyFill="1" applyAlignment="1">
      <alignment horizontal="left" vertical="top" wrapText="1"/>
    </xf>
    <xf numFmtId="0" fontId="4" fillId="0" borderId="0" xfId="6" applyFont="1" applyFill="1" applyAlignment="1">
      <alignment horizontal="left" vertical="top" wrapText="1"/>
    </xf>
    <xf numFmtId="3" fontId="20" fillId="0" borderId="1" xfId="0" applyNumberFormat="1" applyFont="1" applyFill="1" applyBorder="1" applyAlignment="1">
      <alignment vertical="center"/>
    </xf>
    <xf numFmtId="0" fontId="11" fillId="0" borderId="0" xfId="6" applyFill="1"/>
    <xf numFmtId="0" fontId="15" fillId="0" borderId="0" xfId="0" applyFont="1" applyFill="1" applyAlignment="1"/>
    <xf numFmtId="0" fontId="7" fillId="0" borderId="0" xfId="4" applyFill="1" applyAlignment="1">
      <alignment horizontal="right" vertical="top" wrapText="1"/>
    </xf>
    <xf numFmtId="3" fontId="8" fillId="0" borderId="1" xfId="6" applyNumberFormat="1" applyFont="1" applyFill="1" applyBorder="1"/>
    <xf numFmtId="0" fontId="4" fillId="0" borderId="1" xfId="6" applyFont="1" applyFill="1" applyBorder="1" applyAlignment="1">
      <alignment horizontal="right"/>
    </xf>
    <xf numFmtId="0" fontId="4" fillId="0" borderId="3" xfId="3" quotePrefix="1" applyFill="1" applyBorder="1" applyAlignment="1">
      <alignment horizontal="right" vertical="center"/>
    </xf>
    <xf numFmtId="0" fontId="4" fillId="0" borderId="0" xfId="6" applyFont="1" applyFill="1" applyAlignment="1">
      <alignment horizontal="left"/>
    </xf>
    <xf numFmtId="3" fontId="4" fillId="0" borderId="0" xfId="6" applyNumberFormat="1" applyFont="1" applyFill="1" applyAlignment="1">
      <alignment horizontal="right"/>
    </xf>
    <xf numFmtId="9" fontId="4" fillId="0" borderId="0" xfId="6" applyNumberFormat="1" applyFont="1" applyFill="1" applyAlignment="1">
      <alignment horizontal="right"/>
    </xf>
    <xf numFmtId="9" fontId="8" fillId="0" borderId="1" xfId="6" applyNumberFormat="1" applyFont="1" applyFill="1" applyBorder="1" applyAlignment="1">
      <alignment horizontal="right"/>
    </xf>
    <xf numFmtId="0" fontId="13" fillId="0" borderId="0" xfId="0" applyFont="1" applyFill="1" applyAlignment="1">
      <alignment horizontal="right"/>
    </xf>
    <xf numFmtId="0" fontId="4" fillId="0" borderId="0" xfId="6" applyFont="1" applyFill="1"/>
    <xf numFmtId="0" fontId="4" fillId="0" borderId="0" xfId="6" quotePrefix="1" applyFont="1" applyFill="1"/>
    <xf numFmtId="0" fontId="4" fillId="0" borderId="1" xfId="0" applyFont="1" applyFill="1" applyBorder="1" applyAlignment="1">
      <alignment horizontal="right"/>
    </xf>
    <xf numFmtId="0" fontId="4" fillId="0" borderId="1" xfId="0" quotePrefix="1" applyFont="1" applyFill="1" applyBorder="1" applyAlignment="1">
      <alignment horizontal="right"/>
    </xf>
    <xf numFmtId="0" fontId="4" fillId="0" borderId="3" xfId="0" applyNumberFormat="1" applyFont="1" applyFill="1" applyBorder="1" applyAlignment="1">
      <alignment horizontal="right"/>
    </xf>
    <xf numFmtId="3" fontId="8" fillId="0" borderId="1" xfId="6" applyNumberFormat="1" applyFont="1" applyFill="1" applyBorder="1" applyAlignment="1">
      <alignment vertical="center" wrapText="1"/>
    </xf>
    <xf numFmtId="0" fontId="11" fillId="0" borderId="0" xfId="6" applyFill="1" applyAlignment="1">
      <alignment vertical="center" wrapText="1"/>
    </xf>
    <xf numFmtId="9" fontId="11" fillId="0" borderId="0" xfId="1" applyFont="1" applyFill="1"/>
    <xf numFmtId="0" fontId="0" fillId="0" borderId="0" xfId="0" applyFill="1" applyAlignment="1">
      <alignment horizontal="right" vertical="center"/>
    </xf>
    <xf numFmtId="3" fontId="8" fillId="0" borderId="0" xfId="6" applyNumberFormat="1" applyFont="1" applyFill="1" applyAlignment="1">
      <alignment horizontal="right"/>
    </xf>
    <xf numFmtId="0" fontId="4" fillId="0" borderId="2" xfId="6" applyFont="1" applyFill="1" applyBorder="1" applyAlignment="1">
      <alignment horizontal="left"/>
    </xf>
    <xf numFmtId="3" fontId="4" fillId="0" borderId="2" xfId="6" applyNumberFormat="1" applyFont="1" applyFill="1" applyBorder="1" applyAlignment="1">
      <alignment horizontal="right"/>
    </xf>
    <xf numFmtId="3" fontId="8" fillId="0" borderId="2" xfId="6" applyNumberFormat="1" applyFont="1" applyFill="1" applyBorder="1" applyAlignment="1">
      <alignment horizontal="right"/>
    </xf>
    <xf numFmtId="0" fontId="17" fillId="0" borderId="0" xfId="6" applyFont="1" applyFill="1"/>
    <xf numFmtId="0" fontId="2" fillId="0" borderId="0" xfId="0" applyFont="1" applyFill="1"/>
    <xf numFmtId="3" fontId="8" fillId="0" borderId="1" xfId="6" applyNumberFormat="1" applyFont="1" applyFill="1" applyBorder="1" applyAlignment="1">
      <alignment vertical="center"/>
    </xf>
    <xf numFmtId="3" fontId="8" fillId="0" borderId="1" xfId="0" applyNumberFormat="1" applyFont="1" applyFill="1" applyBorder="1" applyAlignment="1">
      <alignment vertical="center" wrapText="1"/>
    </xf>
    <xf numFmtId="0" fontId="4" fillId="0" borderId="0" xfId="0" quotePrefix="1" applyFont="1" applyFill="1"/>
    <xf numFmtId="0" fontId="4" fillId="0" borderId="1" xfId="6" quotePrefix="1" applyFont="1" applyFill="1" applyBorder="1" applyAlignment="1">
      <alignment horizontal="right"/>
    </xf>
    <xf numFmtId="0" fontId="4" fillId="0" borderId="1" xfId="6" applyFont="1" applyFill="1" applyBorder="1" applyAlignment="1">
      <alignment horizontal="left"/>
    </xf>
    <xf numFmtId="165" fontId="4" fillId="0" borderId="1" xfId="0" applyNumberFormat="1" applyFont="1" applyFill="1" applyBorder="1" applyAlignment="1">
      <alignment horizontal="right"/>
    </xf>
    <xf numFmtId="0" fontId="4" fillId="0" borderId="0" xfId="0" applyFont="1" applyFill="1" applyAlignment="1">
      <alignment horizontal="right"/>
    </xf>
    <xf numFmtId="0" fontId="4" fillId="0" borderId="0" xfId="0" applyFont="1" applyFill="1" applyAlignment="1">
      <alignment horizontal="center"/>
    </xf>
    <xf numFmtId="0" fontId="8" fillId="0" borderId="3" xfId="0" applyFont="1" applyFill="1" applyBorder="1" applyAlignment="1">
      <alignment horizontal="left"/>
    </xf>
    <xf numFmtId="3" fontId="8" fillId="0" borderId="3" xfId="0" applyNumberFormat="1" applyFont="1" applyFill="1" applyBorder="1" applyAlignment="1">
      <alignment horizontal="right"/>
    </xf>
    <xf numFmtId="0" fontId="17" fillId="0" borderId="0" xfId="0" applyFont="1" applyFill="1"/>
    <xf numFmtId="0" fontId="8" fillId="0" borderId="0" xfId="0" applyFont="1" applyFill="1" applyAlignment="1">
      <alignment horizontal="left"/>
    </xf>
    <xf numFmtId="9" fontId="4" fillId="0" borderId="3" xfId="0" applyNumberFormat="1" applyFont="1" applyFill="1" applyBorder="1" applyAlignment="1">
      <alignment horizontal="right"/>
    </xf>
    <xf numFmtId="0" fontId="4" fillId="0" borderId="0" xfId="0" applyFont="1" applyFill="1"/>
    <xf numFmtId="0" fontId="0" fillId="0" borderId="0" xfId="0" applyFill="1" applyAlignment="1">
      <alignment vertical="center" wrapText="1"/>
    </xf>
    <xf numFmtId="9" fontId="0" fillId="0" borderId="0" xfId="1" applyFont="1" applyFill="1"/>
    <xf numFmtId="0" fontId="8" fillId="0" borderId="0" xfId="0" applyFont="1" applyFill="1"/>
    <xf numFmtId="3" fontId="8" fillId="0" borderId="1" xfId="0" applyNumberFormat="1" applyFont="1" applyFill="1" applyBorder="1" applyAlignment="1">
      <alignment horizontal="left" vertical="center"/>
    </xf>
    <xf numFmtId="9" fontId="4" fillId="0" borderId="0" xfId="1" applyFont="1" applyFill="1" applyBorder="1"/>
    <xf numFmtId="3" fontId="8" fillId="0" borderId="1" xfId="0" applyNumberFormat="1" applyFont="1" applyFill="1" applyBorder="1" applyAlignment="1">
      <alignment horizontal="right" wrapText="1"/>
    </xf>
    <xf numFmtId="9" fontId="20" fillId="0" borderId="4" xfId="0" applyNumberFormat="1" applyFont="1" applyFill="1" applyBorder="1" applyAlignment="1">
      <alignment horizontal="right"/>
    </xf>
    <xf numFmtId="0" fontId="4" fillId="0" borderId="1" xfId="0" applyNumberFormat="1" applyFont="1" applyFill="1" applyBorder="1" applyAlignment="1">
      <alignment horizontal="right"/>
    </xf>
    <xf numFmtId="9" fontId="8" fillId="0" borderId="3" xfId="1" applyFont="1" applyFill="1" applyBorder="1" applyAlignment="1">
      <alignment horizontal="left"/>
    </xf>
    <xf numFmtId="9" fontId="8" fillId="0" borderId="3" xfId="1" applyFont="1" applyFill="1" applyBorder="1" applyAlignment="1">
      <alignment horizontal="right"/>
    </xf>
    <xf numFmtId="0" fontId="4" fillId="0" borderId="8" xfId="0" applyFont="1" applyFill="1" applyBorder="1" applyAlignment="1">
      <alignment horizontal="left" vertical="center"/>
    </xf>
    <xf numFmtId="3" fontId="4" fillId="0" borderId="8" xfId="0" applyNumberFormat="1" applyFont="1" applyFill="1" applyBorder="1" applyAlignment="1">
      <alignment horizontal="right" vertical="center"/>
    </xf>
    <xf numFmtId="0" fontId="4" fillId="0" borderId="0" xfId="0" quotePrefix="1" applyFont="1" applyFill="1" applyAlignment="1">
      <alignment horizontal="left"/>
    </xf>
    <xf numFmtId="9" fontId="8" fillId="0" borderId="3" xfId="0" applyNumberFormat="1" applyFont="1" applyFill="1" applyBorder="1" applyAlignment="1">
      <alignment horizontal="right"/>
    </xf>
    <xf numFmtId="0" fontId="7" fillId="0" borderId="0" xfId="4" applyFill="1" applyAlignment="1">
      <alignment horizontal="center" vertical="top" wrapText="1"/>
    </xf>
    <xf numFmtId="9" fontId="8" fillId="0" borderId="1" xfId="1" applyFont="1" applyFill="1" applyBorder="1"/>
    <xf numFmtId="0" fontId="8" fillId="0" borderId="0" xfId="0" applyFont="1" applyFill="1" applyBorder="1" applyAlignment="1">
      <alignment vertical="center" wrapText="1"/>
    </xf>
    <xf numFmtId="0" fontId="4" fillId="0" borderId="0" xfId="6" applyFont="1" applyFill="1" applyAlignment="1">
      <alignment vertical="top" wrapText="1"/>
    </xf>
    <xf numFmtId="0" fontId="4" fillId="0" borderId="0" xfId="0" applyFont="1" applyFill="1" applyAlignment="1">
      <alignment vertical="top" wrapText="1"/>
    </xf>
    <xf numFmtId="9" fontId="8" fillId="0" borderId="1" xfId="1" applyFont="1" applyFill="1" applyBorder="1" applyAlignment="1">
      <alignment horizontal="right"/>
    </xf>
    <xf numFmtId="0" fontId="23" fillId="0" borderId="0" xfId="0" applyFont="1" applyFill="1" applyAlignment="1">
      <alignment horizontal="right" vertical="center"/>
    </xf>
    <xf numFmtId="0" fontId="4" fillId="0" borderId="0" xfId="0" applyFont="1" applyFill="1" applyAlignment="1"/>
    <xf numFmtId="167" fontId="11" fillId="0" borderId="0" xfId="6" applyNumberFormat="1" applyFill="1"/>
    <xf numFmtId="0" fontId="7" fillId="0" borderId="0" xfId="6" applyFont="1" applyFill="1" applyAlignment="1">
      <alignment horizontal="right" vertical="center"/>
    </xf>
    <xf numFmtId="0" fontId="13" fillId="0" borderId="0" xfId="6" applyFont="1" applyFill="1" applyAlignment="1">
      <alignment horizontal="right"/>
    </xf>
    <xf numFmtId="0" fontId="4" fillId="0" borderId="0" xfId="6" applyFont="1" applyFill="1" applyAlignment="1">
      <alignment horizontal="left" wrapText="1"/>
    </xf>
    <xf numFmtId="49" fontId="4" fillId="0" borderId="1" xfId="0" applyNumberFormat="1" applyFont="1" applyFill="1" applyBorder="1" applyAlignment="1">
      <alignment horizontal="right"/>
    </xf>
    <xf numFmtId="0" fontId="21" fillId="0" borderId="1" xfId="0" applyFont="1" applyFill="1" applyBorder="1" applyAlignment="1">
      <alignment horizontal="right"/>
    </xf>
    <xf numFmtId="0" fontId="21" fillId="0" borderId="0" xfId="0" applyFont="1" applyFill="1" applyAlignment="1">
      <alignment horizontal="left" wrapText="1"/>
    </xf>
    <xf numFmtId="3" fontId="20" fillId="0" borderId="4" xfId="0" applyNumberFormat="1" applyFont="1" applyFill="1" applyBorder="1" applyAlignment="1">
      <alignment vertical="center"/>
    </xf>
    <xf numFmtId="3" fontId="20" fillId="0" borderId="3" xfId="0" applyNumberFormat="1" applyFont="1" applyFill="1" applyBorder="1" applyAlignment="1">
      <alignment horizontal="right" vertical="center" wrapText="1"/>
    </xf>
    <xf numFmtId="166" fontId="21" fillId="0" borderId="0" xfId="0" applyNumberFormat="1" applyFont="1" applyFill="1" applyAlignment="1">
      <alignment horizontal="right" vertical="center" wrapText="1"/>
    </xf>
    <xf numFmtId="166" fontId="21" fillId="0" borderId="2" xfId="0" applyNumberFormat="1" applyFont="1" applyFill="1" applyBorder="1" applyAlignment="1">
      <alignment horizontal="right" vertical="center" wrapText="1"/>
    </xf>
    <xf numFmtId="166" fontId="4" fillId="0" borderId="0" xfId="0" applyNumberFormat="1" applyFont="1" applyFill="1" applyAlignment="1">
      <alignment horizontal="right" vertical="center" wrapText="1"/>
    </xf>
    <xf numFmtId="0" fontId="7" fillId="0" borderId="0" xfId="0" applyFont="1" applyFill="1" applyAlignment="1">
      <alignment horizontal="right" vertical="center"/>
    </xf>
    <xf numFmtId="0" fontId="4" fillId="0" borderId="0" xfId="0" applyFont="1" applyFill="1" applyAlignment="1">
      <alignment horizontal="left" wrapText="1"/>
    </xf>
    <xf numFmtId="0" fontId="24" fillId="0" borderId="0" xfId="0" applyFont="1" applyFill="1"/>
    <xf numFmtId="166" fontId="4" fillId="0" borderId="2" xfId="0" applyNumberFormat="1" applyFont="1" applyFill="1" applyBorder="1" applyAlignment="1">
      <alignment horizontal="right" vertical="center" wrapText="1"/>
    </xf>
    <xf numFmtId="0" fontId="5" fillId="0" borderId="0" xfId="3" applyFont="1" applyFill="1" applyAlignment="1">
      <alignment horizontal="left" vertical="center"/>
    </xf>
    <xf numFmtId="0" fontId="4" fillId="0" borderId="0" xfId="5" applyAlignment="1">
      <alignment horizontal="left" wrapText="1"/>
    </xf>
    <xf numFmtId="0" fontId="4" fillId="0" borderId="0" xfId="5" applyAlignment="1">
      <alignment wrapText="1"/>
    </xf>
    <xf numFmtId="0" fontId="4" fillId="0" borderId="0" xfId="6" applyFont="1" applyFill="1" applyAlignment="1">
      <alignment horizontal="left" vertical="top" wrapText="1"/>
    </xf>
    <xf numFmtId="0" fontId="4" fillId="0" borderId="0" xfId="0" applyFont="1" applyFill="1" applyAlignment="1">
      <alignment horizontal="left" vertical="top" wrapText="1"/>
    </xf>
    <xf numFmtId="0" fontId="4" fillId="0" borderId="0" xfId="0" applyFont="1" applyFill="1" applyAlignment="1">
      <alignment horizontal="left"/>
    </xf>
    <xf numFmtId="3" fontId="20" fillId="0" borderId="1" xfId="0" applyNumberFormat="1" applyFont="1" applyFill="1" applyBorder="1" applyAlignment="1">
      <alignment vertical="center"/>
    </xf>
    <xf numFmtId="0" fontId="0" fillId="0" borderId="0" xfId="0" applyFill="1"/>
    <xf numFmtId="0" fontId="0" fillId="0" borderId="0" xfId="0" applyFill="1" applyAlignment="1">
      <alignment vertical="center" wrapText="1"/>
    </xf>
    <xf numFmtId="0" fontId="11" fillId="0" borderId="0" xfId="6" applyFill="1"/>
    <xf numFmtId="0" fontId="21" fillId="0" borderId="0" xfId="0" applyFont="1" applyFill="1" applyAlignment="1">
      <alignment horizontal="left" wrapText="1"/>
    </xf>
    <xf numFmtId="0" fontId="4" fillId="0" borderId="0" xfId="0" applyFont="1" applyFill="1" applyAlignment="1">
      <alignment vertical="top" wrapText="1"/>
    </xf>
    <xf numFmtId="164" fontId="4" fillId="0" borderId="0" xfId="6" applyNumberFormat="1" applyFont="1" applyFill="1"/>
    <xf numFmtId="165" fontId="4" fillId="0" borderId="1" xfId="6" applyNumberFormat="1" applyFont="1" applyFill="1" applyBorder="1"/>
    <xf numFmtId="165" fontId="4" fillId="0" borderId="1" xfId="6" applyNumberFormat="1" applyFont="1" applyFill="1" applyBorder="1" applyAlignment="1">
      <alignment horizontal="right"/>
    </xf>
    <xf numFmtId="0" fontId="12" fillId="0" borderId="0" xfId="6" applyFont="1" applyFill="1"/>
    <xf numFmtId="3" fontId="8" fillId="0" borderId="1" xfId="6" applyNumberFormat="1" applyFont="1" applyFill="1" applyBorder="1" applyAlignment="1">
      <alignment horizontal="right"/>
    </xf>
    <xf numFmtId="164" fontId="4" fillId="0" borderId="2" xfId="6" applyNumberFormat="1" applyFont="1" applyFill="1" applyBorder="1" applyAlignment="1">
      <alignment horizontal="right"/>
    </xf>
    <xf numFmtId="164" fontId="4" fillId="0" borderId="0" xfId="6" applyNumberFormat="1" applyFont="1" applyFill="1" applyAlignment="1">
      <alignment horizontal="right"/>
    </xf>
    <xf numFmtId="164" fontId="0" fillId="0" borderId="0" xfId="0" applyNumberFormat="1" applyFill="1"/>
    <xf numFmtId="165" fontId="4" fillId="0" borderId="1" xfId="0" applyNumberFormat="1" applyFont="1" applyFill="1" applyBorder="1"/>
    <xf numFmtId="0" fontId="12" fillId="0" borderId="0" xfId="0" applyFont="1" applyFill="1"/>
    <xf numFmtId="3" fontId="8" fillId="0" borderId="1" xfId="0" applyNumberFormat="1" applyFont="1" applyFill="1" applyBorder="1" applyAlignment="1">
      <alignment horizontal="right"/>
    </xf>
    <xf numFmtId="164" fontId="21" fillId="0" borderId="0" xfId="0" applyNumberFormat="1" applyFont="1" applyFill="1" applyAlignment="1">
      <alignment horizontal="right"/>
    </xf>
    <xf numFmtId="164" fontId="21" fillId="0" borderId="0" xfId="0" applyNumberFormat="1" applyFont="1" applyFill="1"/>
    <xf numFmtId="0" fontId="18" fillId="0" borderId="0" xfId="0" applyFont="1" applyFill="1" applyAlignment="1">
      <alignment wrapText="1"/>
    </xf>
    <xf numFmtId="1" fontId="0" fillId="0" borderId="0" xfId="0" applyNumberFormat="1" applyFill="1"/>
    <xf numFmtId="3" fontId="8" fillId="0" borderId="1" xfId="6" applyNumberFormat="1" applyFont="1" applyFill="1" applyBorder="1" applyAlignment="1"/>
    <xf numFmtId="0" fontId="4" fillId="0" borderId="0" xfId="6" quotePrefix="1" applyFont="1" applyFill="1" applyAlignment="1"/>
    <xf numFmtId="0" fontId="12" fillId="0" borderId="6" xfId="0" applyFont="1" applyFill="1" applyBorder="1"/>
    <xf numFmtId="3" fontId="8" fillId="0" borderId="2" xfId="0" applyNumberFormat="1" applyFont="1" applyFill="1" applyBorder="1"/>
    <xf numFmtId="49" fontId="18" fillId="0" borderId="0" xfId="0" applyNumberFormat="1" applyFont="1" applyFill="1"/>
    <xf numFmtId="9" fontId="8" fillId="0" borderId="0" xfId="6" applyNumberFormat="1" applyFont="1" applyFill="1" applyAlignment="1">
      <alignment horizontal="right"/>
    </xf>
    <xf numFmtId="9" fontId="4" fillId="0" borderId="0" xfId="6" applyNumberFormat="1" applyFont="1" applyFill="1" applyBorder="1" applyAlignment="1">
      <alignment horizontal="right"/>
    </xf>
    <xf numFmtId="9" fontId="8" fillId="0" borderId="0" xfId="6" applyNumberFormat="1" applyFont="1" applyFill="1" applyBorder="1" applyAlignment="1">
      <alignment horizontal="right"/>
    </xf>
    <xf numFmtId="165" fontId="21" fillId="0" borderId="0" xfId="0" applyNumberFormat="1" applyFont="1" applyFill="1" applyAlignment="1">
      <alignment horizontal="right"/>
    </xf>
    <xf numFmtId="15" fontId="0" fillId="0" borderId="0" xfId="0" applyNumberFormat="1" applyFill="1"/>
    <xf numFmtId="0" fontId="4" fillId="0" borderId="1" xfId="0" applyFont="1" applyFill="1" applyBorder="1" applyAlignment="1">
      <alignment horizontal="left"/>
    </xf>
    <xf numFmtId="0" fontId="4" fillId="0" borderId="0" xfId="6" applyFont="1" applyFill="1" applyAlignment="1">
      <alignment horizontal="left" wrapText="1"/>
    </xf>
    <xf numFmtId="0" fontId="8" fillId="0" borderId="0" xfId="3" applyFont="1" applyFill="1" applyAlignment="1">
      <alignment horizontal="left"/>
    </xf>
    <xf numFmtId="0" fontId="15" fillId="0" borderId="0" xfId="0" applyFont="1" applyFill="1" applyAlignment="1">
      <alignment horizontal="left"/>
    </xf>
    <xf numFmtId="0" fontId="5" fillId="0" borderId="0" xfId="3" applyFont="1" applyFill="1" applyAlignment="1">
      <alignment horizontal="left" vertical="center"/>
    </xf>
    <xf numFmtId="0" fontId="7" fillId="0" borderId="0" xfId="4" applyFill="1" applyAlignment="1" applyProtection="1">
      <alignment horizontal="left" vertical="center"/>
    </xf>
    <xf numFmtId="0" fontId="4" fillId="0" borderId="0" xfId="3" applyFill="1" applyAlignment="1">
      <alignment horizontal="left" vertical="top" wrapText="1"/>
    </xf>
    <xf numFmtId="0" fontId="25" fillId="0" borderId="0" xfId="3" applyFont="1" applyFill="1" applyAlignment="1">
      <alignment horizontal="left"/>
    </xf>
    <xf numFmtId="0" fontId="7" fillId="0" borderId="0" xfId="4" applyFill="1" applyAlignment="1">
      <alignment horizontal="left"/>
    </xf>
    <xf numFmtId="0" fontId="4" fillId="0" borderId="0" xfId="5" applyAlignment="1">
      <alignment horizontal="left" wrapText="1"/>
    </xf>
    <xf numFmtId="0" fontId="8" fillId="0" borderId="0" xfId="5" applyFont="1" applyAlignment="1">
      <alignment horizontal="left"/>
    </xf>
    <xf numFmtId="0" fontId="4" fillId="0" borderId="0" xfId="5" applyAlignment="1">
      <alignment horizontal="left" vertical="top" wrapText="1"/>
    </xf>
    <xf numFmtId="0" fontId="15" fillId="0" borderId="0" xfId="5" applyFont="1" applyAlignment="1">
      <alignment horizontal="left" wrapText="1"/>
    </xf>
    <xf numFmtId="0" fontId="26" fillId="0" borderId="0" xfId="5" applyFont="1" applyAlignment="1">
      <alignment horizontal="left" wrapText="1"/>
    </xf>
    <xf numFmtId="0" fontId="15" fillId="0" borderId="0" xfId="5" applyFont="1" applyAlignment="1">
      <alignment horizontal="left" vertical="top" wrapText="1"/>
    </xf>
    <xf numFmtId="0" fontId="4" fillId="0" borderId="0" xfId="5" applyAlignment="1">
      <alignment horizontal="left"/>
    </xf>
    <xf numFmtId="0" fontId="4" fillId="0" borderId="0" xfId="5" applyAlignment="1">
      <alignment wrapText="1"/>
    </xf>
    <xf numFmtId="0" fontId="4" fillId="0" borderId="0" xfId="6" applyFont="1" applyAlignment="1">
      <alignment horizontal="left" vertical="top" wrapText="1"/>
    </xf>
    <xf numFmtId="0" fontId="4" fillId="0" borderId="0" xfId="6" applyFont="1" applyAlignment="1">
      <alignment horizontal="left" vertical="center" wrapText="1"/>
    </xf>
    <xf numFmtId="0" fontId="8" fillId="0" borderId="0" xfId="6" applyFont="1" applyAlignment="1">
      <alignment horizontal="left"/>
    </xf>
    <xf numFmtId="0" fontId="4" fillId="0" borderId="0" xfId="6" applyFont="1" applyFill="1" applyAlignment="1">
      <alignment horizontal="left" vertical="top" wrapText="1"/>
    </xf>
    <xf numFmtId="0" fontId="4" fillId="0" borderId="0" xfId="6" applyFont="1" applyFill="1" applyAlignment="1">
      <alignment horizontal="left" vertical="center" wrapText="1"/>
    </xf>
    <xf numFmtId="0" fontId="8" fillId="0" borderId="0" xfId="6" applyFont="1" applyFill="1" applyAlignment="1">
      <alignment horizontal="left"/>
    </xf>
    <xf numFmtId="0" fontId="15" fillId="0" borderId="0" xfId="0" applyFont="1" applyFill="1" applyAlignment="1">
      <alignment horizontal="left" vertical="top" wrapText="1"/>
    </xf>
    <xf numFmtId="0" fontId="4" fillId="0" borderId="0" xfId="0" applyFont="1" applyFill="1" applyAlignment="1">
      <alignment horizontal="left" vertical="top" wrapText="1"/>
    </xf>
    <xf numFmtId="0" fontId="8" fillId="0" borderId="0" xfId="0" applyFont="1" applyFill="1" applyAlignment="1">
      <alignment horizontal="left"/>
    </xf>
    <xf numFmtId="0" fontId="8" fillId="0" borderId="0" xfId="6" applyFont="1" applyFill="1" applyAlignment="1">
      <alignment horizontal="left" vertical="top" wrapText="1"/>
    </xf>
    <xf numFmtId="0" fontId="4" fillId="0" borderId="0" xfId="0" applyFont="1" applyFill="1" applyAlignment="1">
      <alignment horizontal="left" vertical="top"/>
    </xf>
    <xf numFmtId="0" fontId="8" fillId="0" borderId="0" xfId="6" applyFont="1" applyFill="1" applyAlignment="1">
      <alignment horizontal="left" wrapText="1"/>
    </xf>
    <xf numFmtId="0" fontId="8" fillId="0" borderId="3" xfId="0" applyFont="1" applyFill="1" applyBorder="1" applyAlignment="1">
      <alignment horizontal="center" vertical="center" wrapText="1"/>
    </xf>
    <xf numFmtId="3" fontId="8" fillId="0" borderId="6" xfId="6" applyNumberFormat="1" applyFont="1" applyFill="1" applyBorder="1" applyAlignment="1">
      <alignment horizontal="left" vertical="center" wrapText="1"/>
    </xf>
    <xf numFmtId="3" fontId="8" fillId="0" borderId="2" xfId="6" applyNumberFormat="1" applyFont="1" applyFill="1" applyBorder="1" applyAlignment="1">
      <alignment horizontal="left" vertical="center" wrapText="1"/>
    </xf>
    <xf numFmtId="0" fontId="8" fillId="0" borderId="5" xfId="0" applyFont="1" applyFill="1" applyBorder="1" applyAlignment="1">
      <alignment horizontal="center"/>
    </xf>
    <xf numFmtId="0" fontId="18" fillId="0" borderId="0" xfId="0" applyFont="1" applyFill="1" applyAlignment="1">
      <alignment horizontal="left" vertical="top" wrapText="1"/>
    </xf>
    <xf numFmtId="0" fontId="4" fillId="0" borderId="0" xfId="0" quotePrefix="1" applyFont="1" applyFill="1" applyAlignment="1">
      <alignment horizontal="left" wrapText="1"/>
    </xf>
    <xf numFmtId="0" fontId="0" fillId="0" borderId="0" xfId="0" applyFill="1"/>
    <xf numFmtId="0" fontId="8" fillId="0" borderId="5" xfId="0" applyFont="1" applyFill="1" applyBorder="1" applyAlignment="1">
      <alignment horizontal="center" vertical="center" wrapText="1"/>
    </xf>
    <xf numFmtId="0" fontId="4" fillId="0" borderId="0" xfId="0" applyFont="1" applyFill="1" applyAlignment="1">
      <alignment horizontal="left"/>
    </xf>
    <xf numFmtId="0" fontId="8" fillId="0" borderId="0" xfId="0" applyFont="1" applyFill="1" applyAlignment="1">
      <alignment horizontal="left" vertical="top" wrapText="1"/>
    </xf>
    <xf numFmtId="0" fontId="8" fillId="0" borderId="0" xfId="0" applyFont="1" applyFill="1" applyAlignment="1">
      <alignment horizontal="left" vertical="center" wrapText="1"/>
    </xf>
    <xf numFmtId="0" fontId="15" fillId="0" borderId="0" xfId="0" applyFont="1" applyAlignment="1">
      <alignment horizontal="left" vertical="top" wrapText="1"/>
    </xf>
    <xf numFmtId="0" fontId="8" fillId="0" borderId="0" xfId="0" applyFont="1" applyAlignment="1">
      <alignment horizontal="left" wrapText="1"/>
    </xf>
    <xf numFmtId="0" fontId="8" fillId="0" borderId="3" xfId="0" applyFont="1" applyBorder="1" applyAlignment="1">
      <alignment horizontal="center" vertical="center" wrapText="1"/>
    </xf>
    <xf numFmtId="3" fontId="8" fillId="0" borderId="6" xfId="0" applyNumberFormat="1" applyFont="1" applyBorder="1" applyAlignment="1">
      <alignment horizontal="left" vertical="center" wrapText="1"/>
    </xf>
    <xf numFmtId="3" fontId="8" fillId="0" borderId="2" xfId="0" applyNumberFormat="1" applyFont="1" applyBorder="1" applyAlignment="1">
      <alignment horizontal="left" vertical="center" wrapText="1"/>
    </xf>
    <xf numFmtId="0" fontId="4" fillId="0" borderId="0" xfId="0" applyFont="1" applyAlignment="1">
      <alignment horizontal="left" vertical="top" wrapText="1"/>
    </xf>
    <xf numFmtId="0" fontId="8" fillId="0" borderId="5" xfId="0" applyFont="1" applyBorder="1" applyAlignment="1">
      <alignment horizontal="center"/>
    </xf>
    <xf numFmtId="0" fontId="18" fillId="0" borderId="0" xfId="0" applyFont="1" applyAlignment="1">
      <alignment horizontal="left" vertical="top" wrapText="1"/>
    </xf>
    <xf numFmtId="0" fontId="4" fillId="0" borderId="0" xfId="0" quotePrefix="1" applyFont="1" applyAlignment="1">
      <alignment horizontal="left" wrapText="1"/>
    </xf>
    <xf numFmtId="0" fontId="0" fillId="0" borderId="0" xfId="0"/>
    <xf numFmtId="0" fontId="8" fillId="0" borderId="0" xfId="0" applyFont="1" applyFill="1" applyAlignment="1">
      <alignment horizontal="left" wrapText="1"/>
    </xf>
    <xf numFmtId="3" fontId="8" fillId="0" borderId="6" xfId="0" applyNumberFormat="1" applyFont="1" applyFill="1" applyBorder="1" applyAlignment="1">
      <alignment horizontal="left" vertical="center" wrapText="1"/>
    </xf>
    <xf numFmtId="3" fontId="8" fillId="0" borderId="2" xfId="0" applyNumberFormat="1" applyFont="1" applyFill="1" applyBorder="1" applyAlignment="1">
      <alignment horizontal="left" vertical="center" wrapText="1"/>
    </xf>
    <xf numFmtId="0" fontId="8" fillId="0" borderId="0" xfId="0" applyFont="1" applyBorder="1" applyAlignment="1">
      <alignment horizontal="left" wrapText="1"/>
    </xf>
    <xf numFmtId="3" fontId="8" fillId="0" borderId="7" xfId="0" applyNumberFormat="1" applyFont="1" applyFill="1" applyBorder="1" applyAlignment="1">
      <alignment horizontal="left" vertical="center" wrapText="1"/>
    </xf>
    <xf numFmtId="3" fontId="8" fillId="0" borderId="4" xfId="0" applyNumberFormat="1" applyFont="1" applyFill="1" applyBorder="1" applyAlignment="1">
      <alignment horizontal="left" vertical="center" wrapText="1"/>
    </xf>
    <xf numFmtId="3" fontId="8" fillId="0" borderId="6" xfId="0" applyNumberFormat="1" applyFont="1" applyFill="1" applyBorder="1" applyAlignment="1">
      <alignment horizontal="left" vertical="center"/>
    </xf>
    <xf numFmtId="3" fontId="8" fillId="0" borderId="2" xfId="0" applyNumberFormat="1" applyFont="1" applyFill="1" applyBorder="1" applyAlignment="1">
      <alignment horizontal="left" vertical="center"/>
    </xf>
    <xf numFmtId="0" fontId="8" fillId="0" borderId="0" xfId="0" applyFont="1" applyAlignment="1">
      <alignment horizontal="left"/>
    </xf>
    <xf numFmtId="3" fontId="8" fillId="0" borderId="6" xfId="0" applyNumberFormat="1" applyFont="1" applyBorder="1" applyAlignment="1">
      <alignment horizontal="left" vertical="center"/>
    </xf>
    <xf numFmtId="3" fontId="8" fillId="0" borderId="2" xfId="0" applyNumberFormat="1" applyFont="1" applyBorder="1" applyAlignment="1">
      <alignment horizontal="left" vertical="center"/>
    </xf>
    <xf numFmtId="3" fontId="20" fillId="0" borderId="1" xfId="0" applyNumberFormat="1" applyFont="1" applyFill="1" applyBorder="1" applyAlignment="1">
      <alignment vertical="center"/>
    </xf>
    <xf numFmtId="0" fontId="8"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8" fillId="0" borderId="0" xfId="0" applyFont="1" applyFill="1" applyAlignment="1">
      <alignment wrapText="1"/>
    </xf>
    <xf numFmtId="0" fontId="0" fillId="0" borderId="0" xfId="0" applyAlignment="1">
      <alignment vertical="top"/>
    </xf>
    <xf numFmtId="0" fontId="8" fillId="0" borderId="0" xfId="6" applyFont="1" applyFill="1" applyAlignment="1">
      <alignment vertical="center" wrapText="1"/>
    </xf>
    <xf numFmtId="0" fontId="0" fillId="0" borderId="0" xfId="0" applyFill="1" applyAlignment="1">
      <alignment vertical="center" wrapText="1"/>
    </xf>
    <xf numFmtId="0" fontId="8" fillId="0" borderId="0" xfId="6" applyFont="1" applyAlignment="1">
      <alignment horizontal="left" vertical="top" wrapText="1"/>
    </xf>
    <xf numFmtId="0" fontId="8" fillId="0" borderId="0" xfId="6" applyFont="1" applyAlignment="1">
      <alignment vertical="center" wrapText="1"/>
    </xf>
    <xf numFmtId="0" fontId="0" fillId="0" borderId="0" xfId="0" applyAlignment="1">
      <alignment vertical="center" wrapText="1"/>
    </xf>
    <xf numFmtId="49" fontId="18" fillId="0" borderId="0" xfId="0" applyNumberFormat="1" applyFont="1" applyAlignment="1">
      <alignment horizontal="left"/>
    </xf>
    <xf numFmtId="0" fontId="0" fillId="0" borderId="5" xfId="0" applyFill="1" applyBorder="1" applyAlignment="1">
      <alignment horizontal="center" vertical="center" wrapText="1"/>
    </xf>
    <xf numFmtId="0" fontId="8" fillId="0" borderId="0" xfId="6" applyFont="1" applyFill="1" applyAlignment="1">
      <alignment wrapText="1"/>
    </xf>
    <xf numFmtId="0" fontId="11" fillId="0" borderId="0" xfId="6" applyFill="1"/>
    <xf numFmtId="0" fontId="11" fillId="0" borderId="0" xfId="6" applyAlignment="1">
      <alignment vertical="top"/>
    </xf>
    <xf numFmtId="0" fontId="11" fillId="0" borderId="0" xfId="6" applyFill="1" applyAlignment="1">
      <alignment vertical="top"/>
    </xf>
    <xf numFmtId="0" fontId="0" fillId="0" borderId="0" xfId="0" applyFill="1" applyAlignment="1">
      <alignment vertical="top"/>
    </xf>
    <xf numFmtId="0" fontId="8" fillId="0" borderId="0" xfId="0" applyFont="1" applyAlignment="1">
      <alignment horizontal="left" vertical="top" wrapText="1"/>
    </xf>
    <xf numFmtId="0" fontId="8" fillId="0" borderId="1" xfId="6" applyFont="1" applyFill="1" applyBorder="1" applyAlignment="1">
      <alignment horizontal="center" vertical="center"/>
    </xf>
    <xf numFmtId="0" fontId="4" fillId="0" borderId="0" xfId="6" applyFont="1" applyFill="1" applyAlignment="1">
      <alignment horizontal="left" wrapText="1"/>
    </xf>
    <xf numFmtId="3" fontId="8" fillId="0" borderId="1" xfId="6" applyNumberFormat="1" applyFont="1" applyFill="1" applyBorder="1" applyAlignment="1">
      <alignment vertical="center"/>
    </xf>
    <xf numFmtId="0" fontId="21" fillId="0" borderId="0" xfId="0" applyFont="1" applyFill="1" applyAlignment="1">
      <alignment horizontal="left" vertical="top" wrapText="1"/>
    </xf>
    <xf numFmtId="0" fontId="8" fillId="0" borderId="0" xfId="0" applyFont="1" applyAlignment="1">
      <alignment wrapText="1"/>
    </xf>
    <xf numFmtId="0" fontId="4" fillId="0" borderId="0" xfId="0" applyFont="1" applyAlignment="1">
      <alignment horizontal="left" wrapText="1"/>
    </xf>
    <xf numFmtId="0" fontId="21" fillId="0" borderId="0" xfId="0" applyFont="1" applyAlignment="1">
      <alignment horizontal="left" vertical="top" wrapText="1"/>
    </xf>
    <xf numFmtId="0" fontId="20" fillId="0" borderId="1" xfId="0" applyFont="1" applyBorder="1" applyAlignment="1">
      <alignment horizontal="center" vertical="center"/>
    </xf>
    <xf numFmtId="3" fontId="20" fillId="0" borderId="1" xfId="0" applyNumberFormat="1" applyFont="1" applyBorder="1" applyAlignment="1">
      <alignment vertical="center"/>
    </xf>
    <xf numFmtId="0" fontId="8" fillId="0" borderId="1" xfId="0" applyFont="1" applyBorder="1" applyAlignment="1">
      <alignment horizontal="center" vertical="center"/>
    </xf>
    <xf numFmtId="0" fontId="21" fillId="0" borderId="0" xfId="0" applyFont="1" applyAlignment="1">
      <alignment horizontal="left" wrapText="1"/>
    </xf>
    <xf numFmtId="0" fontId="21" fillId="0" borderId="0" xfId="0" applyFont="1" applyFill="1" applyAlignment="1">
      <alignment horizontal="left" wrapText="1"/>
    </xf>
    <xf numFmtId="0" fontId="20" fillId="0" borderId="0" xfId="0" applyFont="1" applyFill="1" applyAlignment="1">
      <alignment horizontal="left" vertical="top" wrapText="1"/>
    </xf>
    <xf numFmtId="0" fontId="21" fillId="0" borderId="0" xfId="0" quotePrefix="1" applyFont="1" applyFill="1" applyAlignment="1">
      <alignment horizontal="left" vertical="top" wrapText="1"/>
    </xf>
    <xf numFmtId="0" fontId="4" fillId="0" borderId="0" xfId="0" applyFont="1" applyFill="1" applyAlignment="1">
      <alignment vertical="top" wrapText="1"/>
    </xf>
    <xf numFmtId="0" fontId="21" fillId="0" borderId="0" xfId="0" applyFont="1" applyFill="1" applyAlignment="1">
      <alignment vertical="top" wrapText="1"/>
    </xf>
    <xf numFmtId="0" fontId="4" fillId="0" borderId="0" xfId="0" applyFont="1" applyFill="1" applyAlignment="1">
      <alignment horizontal="left" wrapText="1"/>
    </xf>
    <xf numFmtId="3" fontId="8" fillId="0" borderId="1" xfId="0" applyNumberFormat="1" applyFont="1" applyFill="1" applyBorder="1" applyAlignment="1">
      <alignment vertical="center"/>
    </xf>
  </cellXfs>
  <cellStyles count="8">
    <cellStyle name="Comma 2" xfId="7" xr:uid="{E81E1CBA-E20B-4E4D-8D88-720214A5B2F3}"/>
    <cellStyle name="Hyperlink" xfId="2" builtinId="8"/>
    <cellStyle name="Hyperlink 2" xfId="4" xr:uid="{B078B66B-7198-4B30-A9FC-678FD3F94A2E}"/>
    <cellStyle name="Normal" xfId="0" builtinId="0"/>
    <cellStyle name="Normal 2" xfId="3" xr:uid="{E51B43ED-6A7F-4869-AA2E-E5B9C55324B6}"/>
    <cellStyle name="Normal 2 2" xfId="5" xr:uid="{051D3454-60D8-405C-8D31-9DEE42CDE7A7}"/>
    <cellStyle name="Normal 3" xfId="6" xr:uid="{400C64E5-AC09-455B-8A50-6FEF989E93EB}"/>
    <cellStyle name="Percent" xfId="1"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entencingcouncil.org.uk/" TargetMode="External"/><Relationship Id="rId3" Type="http://schemas.openxmlformats.org/officeDocument/2006/relationships/hyperlink" Target="https://www.gov.uk/government/collections/criminal-justice-statistics-quarterly" TargetMode="External"/><Relationship Id="rId7" Type="http://schemas.openxmlformats.org/officeDocument/2006/relationships/hyperlink" Target="https://www.gov.uk/government/statistics/criminal-justice-system-statistics-quarterly-december-2020" TargetMode="External"/><Relationship Id="rId2" Type="http://schemas.openxmlformats.org/officeDocument/2006/relationships/hyperlink" Target="https://assets.publishing.service.gov.uk/government/uploads/system/uploads/attachment_data/file/849200/statistics-on-race-and-the-cjs-2018.pdf" TargetMode="External"/><Relationship Id="rId1" Type="http://schemas.openxmlformats.org/officeDocument/2006/relationships/hyperlink" Target="https://www.gov.uk/government/collections/criminal-justice-statistics-quarterly" TargetMode="External"/><Relationship Id="rId6" Type="http://schemas.openxmlformats.org/officeDocument/2006/relationships/hyperlink" Target="https://assets.publishing.service.gov.uk/government/uploads/system/uploads/attachment_data/file/691544/self-defined-ethnicity-18plus1.pdf" TargetMode="External"/><Relationship Id="rId5" Type="http://schemas.openxmlformats.org/officeDocument/2006/relationships/hyperlink" Target="mailto:research@sentencingcouncil.gov.uk" TargetMode="External"/><Relationship Id="rId4" Type="http://schemas.openxmlformats.org/officeDocument/2006/relationships/hyperlink" Target="https://www.gov.uk/government/statistics/criminal-justice-system-statistics-quarterly-december-2019"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A7173-128E-45D5-A9DC-D55A79E2AF2F}">
  <dimension ref="A1:C115"/>
  <sheetViews>
    <sheetView tabSelected="1" zoomScaleNormal="100" workbookViewId="0">
      <selection sqref="A1:B1"/>
    </sheetView>
  </sheetViews>
  <sheetFormatPr defaultColWidth="8.85546875" defaultRowHeight="14.25" x14ac:dyDescent="0.2"/>
  <cols>
    <col min="1" max="1" width="11" style="162" customWidth="1"/>
    <col min="2" max="2" width="171.42578125" style="162" customWidth="1"/>
    <col min="3" max="16384" width="8.85546875" style="162"/>
  </cols>
  <sheetData>
    <row r="1" spans="1:2" ht="15.75" x14ac:dyDescent="0.2">
      <c r="A1" s="303" t="s">
        <v>462</v>
      </c>
      <c r="B1" s="303"/>
    </row>
    <row r="2" spans="1:2" ht="15.75" x14ac:dyDescent="0.2">
      <c r="A2" s="262"/>
      <c r="B2" s="262"/>
    </row>
    <row r="3" spans="1:2" ht="14.1" customHeight="1" x14ac:dyDescent="0.2">
      <c r="A3" s="305" t="s">
        <v>463</v>
      </c>
      <c r="B3" s="305"/>
    </row>
    <row r="4" spans="1:2" x14ac:dyDescent="0.2">
      <c r="A4" s="304" t="s">
        <v>0</v>
      </c>
      <c r="B4" s="304"/>
    </row>
    <row r="6" spans="1:2" x14ac:dyDescent="0.2">
      <c r="A6" s="301" t="s">
        <v>53</v>
      </c>
      <c r="B6" s="301"/>
    </row>
    <row r="7" spans="1:2" x14ac:dyDescent="0.2">
      <c r="A7" s="173" t="s">
        <v>1</v>
      </c>
      <c r="B7" s="175" t="s">
        <v>231</v>
      </c>
    </row>
    <row r="8" spans="1:2" x14ac:dyDescent="0.2">
      <c r="A8" s="173" t="s">
        <v>2</v>
      </c>
      <c r="B8" s="175" t="s">
        <v>54</v>
      </c>
    </row>
    <row r="9" spans="1:2" x14ac:dyDescent="0.2">
      <c r="A9" s="173" t="s">
        <v>3</v>
      </c>
      <c r="B9" s="175" t="s">
        <v>55</v>
      </c>
    </row>
    <row r="10" spans="1:2" x14ac:dyDescent="0.2">
      <c r="A10" s="173" t="s">
        <v>4</v>
      </c>
      <c r="B10" s="175" t="s">
        <v>214</v>
      </c>
    </row>
    <row r="11" spans="1:2" x14ac:dyDescent="0.2">
      <c r="A11" s="173" t="s">
        <v>5</v>
      </c>
      <c r="B11" s="175" t="s">
        <v>56</v>
      </c>
    </row>
    <row r="12" spans="1:2" x14ac:dyDescent="0.2">
      <c r="A12" s="173" t="s">
        <v>6</v>
      </c>
      <c r="B12" s="175" t="s">
        <v>57</v>
      </c>
    </row>
    <row r="13" spans="1:2" x14ac:dyDescent="0.2">
      <c r="A13" s="173" t="s">
        <v>7</v>
      </c>
      <c r="B13" s="175" t="s">
        <v>58</v>
      </c>
    </row>
    <row r="14" spans="1:2" x14ac:dyDescent="0.2">
      <c r="A14" s="173" t="s">
        <v>8</v>
      </c>
      <c r="B14" s="175" t="s">
        <v>59</v>
      </c>
    </row>
    <row r="16" spans="1:2" x14ac:dyDescent="0.2">
      <c r="A16" s="301" t="s">
        <v>382</v>
      </c>
      <c r="B16" s="301"/>
    </row>
    <row r="17" spans="1:2" x14ac:dyDescent="0.2">
      <c r="A17" s="173" t="s">
        <v>9</v>
      </c>
      <c r="B17" s="175" t="s">
        <v>383</v>
      </c>
    </row>
    <row r="18" spans="1:2" x14ac:dyDescent="0.2">
      <c r="A18" s="173" t="s">
        <v>10</v>
      </c>
      <c r="B18" s="175" t="s">
        <v>384</v>
      </c>
    </row>
    <row r="19" spans="1:2" x14ac:dyDescent="0.2">
      <c r="A19" s="173" t="s">
        <v>11</v>
      </c>
      <c r="B19" s="175" t="s">
        <v>385</v>
      </c>
    </row>
    <row r="20" spans="1:2" x14ac:dyDescent="0.2">
      <c r="A20" s="173" t="s">
        <v>12</v>
      </c>
      <c r="B20" s="175" t="s">
        <v>386</v>
      </c>
    </row>
    <row r="21" spans="1:2" x14ac:dyDescent="0.2">
      <c r="A21" s="173" t="s">
        <v>13</v>
      </c>
      <c r="B21" s="175" t="s">
        <v>387</v>
      </c>
    </row>
    <row r="22" spans="1:2" x14ac:dyDescent="0.2">
      <c r="A22" s="173" t="s">
        <v>14</v>
      </c>
      <c r="B22" s="175" t="s">
        <v>388</v>
      </c>
    </row>
    <row r="23" spans="1:2" x14ac:dyDescent="0.2">
      <c r="A23" s="173" t="s">
        <v>15</v>
      </c>
      <c r="B23" s="175" t="s">
        <v>389</v>
      </c>
    </row>
    <row r="24" spans="1:2" x14ac:dyDescent="0.2">
      <c r="A24" s="173" t="s">
        <v>16</v>
      </c>
      <c r="B24" s="175" t="s">
        <v>390</v>
      </c>
    </row>
    <row r="26" spans="1:2" x14ac:dyDescent="0.2">
      <c r="A26" s="301" t="s">
        <v>391</v>
      </c>
      <c r="B26" s="301"/>
    </row>
    <row r="27" spans="1:2" x14ac:dyDescent="0.2">
      <c r="A27" s="173" t="s">
        <v>17</v>
      </c>
      <c r="B27" s="175" t="s">
        <v>432</v>
      </c>
    </row>
    <row r="28" spans="1:2" x14ac:dyDescent="0.2">
      <c r="A28" s="173" t="s">
        <v>18</v>
      </c>
      <c r="B28" s="175" t="s">
        <v>392</v>
      </c>
    </row>
    <row r="29" spans="1:2" x14ac:dyDescent="0.2">
      <c r="A29" s="173" t="s">
        <v>19</v>
      </c>
      <c r="B29" s="175" t="s">
        <v>393</v>
      </c>
    </row>
    <row r="30" spans="1:2" x14ac:dyDescent="0.2">
      <c r="A30" s="173" t="s">
        <v>20</v>
      </c>
      <c r="B30" s="175" t="s">
        <v>394</v>
      </c>
    </row>
    <row r="31" spans="1:2" x14ac:dyDescent="0.2">
      <c r="A31" s="173" t="s">
        <v>21</v>
      </c>
      <c r="B31" s="175" t="s">
        <v>395</v>
      </c>
    </row>
    <row r="32" spans="1:2" x14ac:dyDescent="0.2">
      <c r="A32" s="173" t="s">
        <v>22</v>
      </c>
      <c r="B32" s="175" t="s">
        <v>396</v>
      </c>
    </row>
    <row r="33" spans="1:2" x14ac:dyDescent="0.2">
      <c r="A33" s="173" t="s">
        <v>23</v>
      </c>
      <c r="B33" s="175" t="s">
        <v>397</v>
      </c>
    </row>
    <row r="34" spans="1:2" x14ac:dyDescent="0.2">
      <c r="A34" s="173" t="s">
        <v>24</v>
      </c>
      <c r="B34" s="175" t="s">
        <v>398</v>
      </c>
    </row>
    <row r="36" spans="1:2" x14ac:dyDescent="0.2">
      <c r="A36" s="301" t="s">
        <v>158</v>
      </c>
      <c r="B36" s="301"/>
    </row>
    <row r="37" spans="1:2" x14ac:dyDescent="0.2">
      <c r="A37" s="302" t="s">
        <v>448</v>
      </c>
      <c r="B37" s="302"/>
    </row>
    <row r="38" spans="1:2" x14ac:dyDescent="0.2">
      <c r="A38" s="173" t="s">
        <v>127</v>
      </c>
      <c r="B38" s="175" t="s">
        <v>159</v>
      </c>
    </row>
    <row r="39" spans="1:2" x14ac:dyDescent="0.2">
      <c r="A39" s="173" t="s">
        <v>128</v>
      </c>
      <c r="B39" s="175" t="s">
        <v>160</v>
      </c>
    </row>
    <row r="40" spans="1:2" x14ac:dyDescent="0.2">
      <c r="A40" s="173" t="s">
        <v>129</v>
      </c>
      <c r="B40" s="175" t="s">
        <v>216</v>
      </c>
    </row>
    <row r="41" spans="1:2" x14ac:dyDescent="0.2">
      <c r="A41" s="173" t="s">
        <v>130</v>
      </c>
      <c r="B41" s="175" t="s">
        <v>215</v>
      </c>
    </row>
    <row r="42" spans="1:2" x14ac:dyDescent="0.2">
      <c r="A42" s="173" t="s">
        <v>131</v>
      </c>
      <c r="B42" s="175" t="s">
        <v>161</v>
      </c>
    </row>
    <row r="43" spans="1:2" x14ac:dyDescent="0.2">
      <c r="A43" s="173" t="s">
        <v>132</v>
      </c>
      <c r="B43" s="175" t="s">
        <v>162</v>
      </c>
    </row>
    <row r="44" spans="1:2" x14ac:dyDescent="0.2">
      <c r="A44" s="4"/>
      <c r="B44" s="175"/>
    </row>
    <row r="45" spans="1:2" x14ac:dyDescent="0.2">
      <c r="A45" s="301" t="s">
        <v>170</v>
      </c>
      <c r="B45" s="301"/>
    </row>
    <row r="46" spans="1:2" x14ac:dyDescent="0.2">
      <c r="A46" s="302" t="s">
        <v>429</v>
      </c>
      <c r="B46" s="302"/>
    </row>
    <row r="47" spans="1:2" x14ac:dyDescent="0.2">
      <c r="A47" s="173" t="s">
        <v>133</v>
      </c>
      <c r="B47" s="175" t="s">
        <v>505</v>
      </c>
    </row>
    <row r="48" spans="1:2" x14ac:dyDescent="0.2">
      <c r="A48" s="173" t="s">
        <v>134</v>
      </c>
      <c r="B48" s="175" t="s">
        <v>509</v>
      </c>
    </row>
    <row r="49" spans="1:2" x14ac:dyDescent="0.2">
      <c r="A49" s="173" t="s">
        <v>135</v>
      </c>
      <c r="B49" s="175" t="s">
        <v>510</v>
      </c>
    </row>
    <row r="51" spans="1:2" x14ac:dyDescent="0.2">
      <c r="A51" s="301" t="s">
        <v>181</v>
      </c>
      <c r="B51" s="301"/>
    </row>
    <row r="52" spans="1:2" x14ac:dyDescent="0.2">
      <c r="A52" s="173" t="s">
        <v>136</v>
      </c>
      <c r="B52" s="175" t="s">
        <v>349</v>
      </c>
    </row>
    <row r="53" spans="1:2" x14ac:dyDescent="0.2">
      <c r="A53" s="173" t="s">
        <v>137</v>
      </c>
      <c r="B53" s="175" t="s">
        <v>320</v>
      </c>
    </row>
    <row r="54" spans="1:2" x14ac:dyDescent="0.2">
      <c r="A54" s="173" t="s">
        <v>138</v>
      </c>
      <c r="B54" s="175" t="s">
        <v>321</v>
      </c>
    </row>
    <row r="55" spans="1:2" x14ac:dyDescent="0.2">
      <c r="A55" s="173" t="s">
        <v>139</v>
      </c>
      <c r="B55" s="175" t="s">
        <v>322</v>
      </c>
    </row>
    <row r="56" spans="1:2" x14ac:dyDescent="0.2">
      <c r="A56" s="173" t="s">
        <v>140</v>
      </c>
      <c r="B56" s="175" t="s">
        <v>182</v>
      </c>
    </row>
    <row r="57" spans="1:2" x14ac:dyDescent="0.2">
      <c r="A57" s="173" t="s">
        <v>141</v>
      </c>
      <c r="B57" s="175" t="s">
        <v>183</v>
      </c>
    </row>
    <row r="58" spans="1:2" x14ac:dyDescent="0.2">
      <c r="A58" s="173" t="s">
        <v>142</v>
      </c>
      <c r="B58" s="175" t="s">
        <v>184</v>
      </c>
    </row>
    <row r="59" spans="1:2" x14ac:dyDescent="0.2">
      <c r="A59" s="173" t="s">
        <v>143</v>
      </c>
      <c r="B59" s="175" t="s">
        <v>185</v>
      </c>
    </row>
    <row r="60" spans="1:2" x14ac:dyDescent="0.2">
      <c r="A60" s="4"/>
      <c r="B60" s="175"/>
    </row>
    <row r="61" spans="1:2" x14ac:dyDescent="0.2">
      <c r="A61" s="301" t="s">
        <v>189</v>
      </c>
      <c r="B61" s="301"/>
    </row>
    <row r="62" spans="1:2" x14ac:dyDescent="0.2">
      <c r="A62" s="173" t="s">
        <v>144</v>
      </c>
      <c r="B62" s="174" t="s">
        <v>348</v>
      </c>
    </row>
    <row r="63" spans="1:2" x14ac:dyDescent="0.2">
      <c r="A63" s="173" t="s">
        <v>145</v>
      </c>
      <c r="B63" s="174" t="s">
        <v>331</v>
      </c>
    </row>
    <row r="64" spans="1:2" x14ac:dyDescent="0.2">
      <c r="A64" s="173" t="s">
        <v>146</v>
      </c>
      <c r="B64" s="174" t="s">
        <v>217</v>
      </c>
    </row>
    <row r="65" spans="1:2" x14ac:dyDescent="0.2">
      <c r="A65" s="173" t="s">
        <v>147</v>
      </c>
      <c r="B65" s="174" t="s">
        <v>332</v>
      </c>
    </row>
    <row r="66" spans="1:2" x14ac:dyDescent="0.2">
      <c r="A66" s="173" t="s">
        <v>148</v>
      </c>
      <c r="B66" s="174" t="s">
        <v>218</v>
      </c>
    </row>
    <row r="67" spans="1:2" x14ac:dyDescent="0.2">
      <c r="A67" s="173" t="s">
        <v>149</v>
      </c>
      <c r="B67" s="174" t="s">
        <v>186</v>
      </c>
    </row>
    <row r="68" spans="1:2" x14ac:dyDescent="0.2">
      <c r="A68" s="173" t="s">
        <v>150</v>
      </c>
      <c r="B68" s="174" t="s">
        <v>187</v>
      </c>
    </row>
    <row r="69" spans="1:2" x14ac:dyDescent="0.2">
      <c r="A69" s="173" t="s">
        <v>151</v>
      </c>
      <c r="B69" s="174" t="s">
        <v>188</v>
      </c>
    </row>
    <row r="70" spans="1:2" x14ac:dyDescent="0.2">
      <c r="A70" s="75"/>
      <c r="B70" s="75"/>
    </row>
    <row r="71" spans="1:2" x14ac:dyDescent="0.2">
      <c r="A71" s="301" t="s">
        <v>249</v>
      </c>
      <c r="B71" s="301"/>
    </row>
    <row r="72" spans="1:2" x14ac:dyDescent="0.2">
      <c r="A72" s="173" t="s">
        <v>250</v>
      </c>
      <c r="B72" s="174" t="s">
        <v>347</v>
      </c>
    </row>
    <row r="73" spans="1:2" x14ac:dyDescent="0.2">
      <c r="A73" s="173" t="s">
        <v>251</v>
      </c>
      <c r="B73" s="174" t="s">
        <v>205</v>
      </c>
    </row>
    <row r="74" spans="1:2" x14ac:dyDescent="0.2">
      <c r="A74" s="173" t="s">
        <v>252</v>
      </c>
      <c r="B74" s="174" t="s">
        <v>206</v>
      </c>
    </row>
    <row r="75" spans="1:2" x14ac:dyDescent="0.2">
      <c r="A75" s="173" t="s">
        <v>253</v>
      </c>
      <c r="B75" s="174" t="s">
        <v>210</v>
      </c>
    </row>
    <row r="76" spans="1:2" x14ac:dyDescent="0.2">
      <c r="A76" s="173" t="s">
        <v>254</v>
      </c>
      <c r="B76" s="174" t="s">
        <v>207</v>
      </c>
    </row>
    <row r="77" spans="1:2" x14ac:dyDescent="0.2">
      <c r="A77" s="173" t="s">
        <v>255</v>
      </c>
      <c r="B77" s="174" t="s">
        <v>211</v>
      </c>
    </row>
    <row r="78" spans="1:2" x14ac:dyDescent="0.2">
      <c r="A78" s="173" t="s">
        <v>256</v>
      </c>
      <c r="B78" s="174" t="s">
        <v>212</v>
      </c>
    </row>
    <row r="79" spans="1:2" x14ac:dyDescent="0.2">
      <c r="A79" s="173" t="s">
        <v>257</v>
      </c>
      <c r="B79" s="174" t="s">
        <v>213</v>
      </c>
    </row>
    <row r="80" spans="1:2" x14ac:dyDescent="0.2">
      <c r="A80" s="75"/>
      <c r="B80" s="75"/>
    </row>
    <row r="81" spans="1:2" x14ac:dyDescent="0.2">
      <c r="A81" s="301" t="s">
        <v>287</v>
      </c>
      <c r="B81" s="301"/>
    </row>
    <row r="82" spans="1:2" x14ac:dyDescent="0.2">
      <c r="A82" s="302" t="s">
        <v>449</v>
      </c>
      <c r="B82" s="302"/>
    </row>
    <row r="83" spans="1:2" x14ac:dyDescent="0.2">
      <c r="A83" s="173" t="s">
        <v>263</v>
      </c>
      <c r="B83" s="174" t="s">
        <v>288</v>
      </c>
    </row>
    <row r="84" spans="1:2" x14ac:dyDescent="0.2">
      <c r="A84" s="173" t="s">
        <v>258</v>
      </c>
      <c r="B84" s="174" t="s">
        <v>289</v>
      </c>
    </row>
    <row r="85" spans="1:2" x14ac:dyDescent="0.2">
      <c r="A85" s="173" t="s">
        <v>259</v>
      </c>
      <c r="B85" s="174" t="s">
        <v>290</v>
      </c>
    </row>
    <row r="86" spans="1:2" x14ac:dyDescent="0.2">
      <c r="A86" s="173" t="s">
        <v>260</v>
      </c>
      <c r="B86" s="174" t="s">
        <v>291</v>
      </c>
    </row>
    <row r="87" spans="1:2" x14ac:dyDescent="0.2">
      <c r="A87" s="173" t="s">
        <v>261</v>
      </c>
      <c r="B87" s="174" t="s">
        <v>292</v>
      </c>
    </row>
    <row r="88" spans="1:2" x14ac:dyDescent="0.2">
      <c r="A88" s="173" t="s">
        <v>262</v>
      </c>
      <c r="B88" s="174" t="s">
        <v>293</v>
      </c>
    </row>
    <row r="89" spans="1:2" x14ac:dyDescent="0.2">
      <c r="A89" s="75"/>
      <c r="B89" s="75"/>
    </row>
    <row r="90" spans="1:2" x14ac:dyDescent="0.2">
      <c r="A90" s="306" t="s">
        <v>280</v>
      </c>
      <c r="B90" s="306"/>
    </row>
    <row r="91" spans="1:2" x14ac:dyDescent="0.2">
      <c r="A91" s="173" t="s">
        <v>272</v>
      </c>
      <c r="B91" s="174" t="s">
        <v>371</v>
      </c>
    </row>
    <row r="92" spans="1:2" x14ac:dyDescent="0.2">
      <c r="A92" s="173" t="s">
        <v>273</v>
      </c>
      <c r="B92" s="174" t="s">
        <v>372</v>
      </c>
    </row>
    <row r="93" spans="1:2" x14ac:dyDescent="0.2">
      <c r="A93" s="173" t="s">
        <v>274</v>
      </c>
      <c r="B93" s="174" t="s">
        <v>373</v>
      </c>
    </row>
    <row r="94" spans="1:2" x14ac:dyDescent="0.2">
      <c r="A94" s="173" t="s">
        <v>275</v>
      </c>
      <c r="B94" s="174" t="s">
        <v>374</v>
      </c>
    </row>
    <row r="95" spans="1:2" x14ac:dyDescent="0.2">
      <c r="A95" s="173" t="s">
        <v>276</v>
      </c>
      <c r="B95" s="174" t="s">
        <v>268</v>
      </c>
    </row>
    <row r="96" spans="1:2" x14ac:dyDescent="0.2">
      <c r="A96" s="173" t="s">
        <v>277</v>
      </c>
      <c r="B96" s="174" t="s">
        <v>269</v>
      </c>
    </row>
    <row r="97" spans="1:3" x14ac:dyDescent="0.2">
      <c r="A97" s="173" t="s">
        <v>278</v>
      </c>
      <c r="B97" s="174" t="s">
        <v>270</v>
      </c>
    </row>
    <row r="98" spans="1:3" x14ac:dyDescent="0.2">
      <c r="A98" s="173" t="s">
        <v>279</v>
      </c>
      <c r="B98" s="174" t="s">
        <v>271</v>
      </c>
    </row>
    <row r="99" spans="1:3" x14ac:dyDescent="0.2">
      <c r="A99" s="173" t="s">
        <v>309</v>
      </c>
      <c r="B99" s="174" t="s">
        <v>375</v>
      </c>
    </row>
    <row r="100" spans="1:3" x14ac:dyDescent="0.2">
      <c r="A100" s="173" t="s">
        <v>310</v>
      </c>
      <c r="B100" s="174" t="s">
        <v>376</v>
      </c>
    </row>
    <row r="101" spans="1:3" x14ac:dyDescent="0.2">
      <c r="A101" s="173" t="s">
        <v>311</v>
      </c>
      <c r="B101" s="174" t="s">
        <v>307</v>
      </c>
    </row>
    <row r="102" spans="1:3" x14ac:dyDescent="0.2">
      <c r="A102" s="173" t="s">
        <v>312</v>
      </c>
      <c r="B102" s="174" t="s">
        <v>308</v>
      </c>
    </row>
    <row r="104" spans="1:3" x14ac:dyDescent="0.2">
      <c r="A104" s="301" t="s">
        <v>483</v>
      </c>
      <c r="B104" s="301"/>
    </row>
    <row r="105" spans="1:3" x14ac:dyDescent="0.2">
      <c r="A105" s="302" t="s">
        <v>447</v>
      </c>
      <c r="B105" s="302"/>
      <c r="C105" s="185"/>
    </row>
    <row r="106" spans="1:3" x14ac:dyDescent="0.2">
      <c r="A106" s="173" t="s">
        <v>281</v>
      </c>
      <c r="B106" s="174" t="s">
        <v>484</v>
      </c>
    </row>
    <row r="107" spans="1:3" x14ac:dyDescent="0.2">
      <c r="A107" s="173" t="s">
        <v>282</v>
      </c>
      <c r="B107" s="174" t="s">
        <v>485</v>
      </c>
    </row>
    <row r="108" spans="1:3" x14ac:dyDescent="0.2">
      <c r="A108" s="173" t="s">
        <v>283</v>
      </c>
      <c r="B108" s="174" t="s">
        <v>486</v>
      </c>
    </row>
    <row r="109" spans="1:3" x14ac:dyDescent="0.2">
      <c r="A109" s="173" t="s">
        <v>284</v>
      </c>
      <c r="B109" s="174" t="s">
        <v>487</v>
      </c>
    </row>
    <row r="110" spans="1:3" x14ac:dyDescent="0.2">
      <c r="A110" s="173" t="s">
        <v>285</v>
      </c>
      <c r="B110" s="174" t="s">
        <v>488</v>
      </c>
    </row>
    <row r="111" spans="1:3" x14ac:dyDescent="0.2">
      <c r="A111" s="173" t="s">
        <v>286</v>
      </c>
      <c r="B111" s="174" t="s">
        <v>489</v>
      </c>
    </row>
    <row r="112" spans="1:3" x14ac:dyDescent="0.2">
      <c r="A112" s="173" t="s">
        <v>313</v>
      </c>
      <c r="B112" s="174" t="s">
        <v>490</v>
      </c>
    </row>
    <row r="113" spans="1:2" x14ac:dyDescent="0.2">
      <c r="A113" s="173" t="s">
        <v>314</v>
      </c>
      <c r="B113" s="174" t="s">
        <v>491</v>
      </c>
    </row>
    <row r="114" spans="1:2" x14ac:dyDescent="0.2">
      <c r="A114" s="173" t="s">
        <v>315</v>
      </c>
      <c r="B114" s="174" t="s">
        <v>492</v>
      </c>
    </row>
    <row r="115" spans="1:2" x14ac:dyDescent="0.2">
      <c r="A115" s="173" t="s">
        <v>316</v>
      </c>
      <c r="B115" s="174" t="s">
        <v>493</v>
      </c>
    </row>
  </sheetData>
  <mergeCells count="18">
    <mergeCell ref="A105:B105"/>
    <mergeCell ref="A104:B104"/>
    <mergeCell ref="A71:B71"/>
    <mergeCell ref="A81:B81"/>
    <mergeCell ref="A90:B90"/>
    <mergeCell ref="A82:B82"/>
    <mergeCell ref="A1:B1"/>
    <mergeCell ref="A4:B4"/>
    <mergeCell ref="A6:B6"/>
    <mergeCell ref="A16:B16"/>
    <mergeCell ref="A3:B3"/>
    <mergeCell ref="A26:B26"/>
    <mergeCell ref="A36:B36"/>
    <mergeCell ref="A45:B45"/>
    <mergeCell ref="A51:B51"/>
    <mergeCell ref="A61:B61"/>
    <mergeCell ref="A46:B46"/>
    <mergeCell ref="A37:B37"/>
  </mergeCells>
  <conditionalFormatting sqref="A1:B1">
    <cfRule type="cellIs" dxfId="7" priority="1" operator="lessThan">
      <formula>0.005</formula>
    </cfRule>
  </conditionalFormatting>
  <hyperlinks>
    <hyperlink ref="A7" location="'1_1'!A1" display="Table 1_1" xr:uid="{8BCD348A-4470-40F3-ABAE-A17AB6ECE697}"/>
    <hyperlink ref="A8" location="'1_2'!A1" display="Table 1_2" xr:uid="{37C52CE7-713B-4585-98A2-2E4D7742335C}"/>
    <hyperlink ref="A9" location="'1_3'!A1" display="Table 1_3" xr:uid="{6F48B373-B704-499B-8F39-F6BCC3EDD4AD}"/>
    <hyperlink ref="A10" location="'1_4'!A1" display="Table 1_4" xr:uid="{F6AA24B0-8AB9-4904-84E6-7C1B6E192220}"/>
    <hyperlink ref="A11" location="'1_5'!A1" display="Table 1_5" xr:uid="{F58510A8-E864-4EDA-926D-D5BD5A25D24F}"/>
    <hyperlink ref="A12" location="'1_6'!A1" display="Table 1_6" xr:uid="{69438D63-26C3-4326-811C-94311B5DFBD9}"/>
    <hyperlink ref="A13" location="'1_7'!A1" display="Table 1_7" xr:uid="{45D8F34D-E960-4B9A-AE1D-4B003FDA7857}"/>
    <hyperlink ref="A14" location="'1_8'!A1" display="Table 1_8" xr:uid="{61E23D2B-5131-4C8F-AB19-892EEECAD3B0}"/>
    <hyperlink ref="A17" location="'2_1'!A1" display="Table 2_1" xr:uid="{35DC6E99-BAC5-4710-85E1-9D4AE285559C}"/>
    <hyperlink ref="A18" location="'2_2'!A1" display="Table 2_2" xr:uid="{CC1610DF-B018-45BE-AB50-496CCE9CB129}"/>
    <hyperlink ref="A19" location="'2_3'!A1" display="Table 2_3" xr:uid="{8106C16F-63CA-41D3-A1B7-A4F90F8157BA}"/>
    <hyperlink ref="A20" location="'2_4'!A1" display="Table 2_4" xr:uid="{04850684-A915-4FF8-A4E2-A0F9AEFC4378}"/>
    <hyperlink ref="A21" location="'2_5'!A1" display="Table 2_5" xr:uid="{426BEE7C-D80F-4681-9CD1-160FCAC302A5}"/>
    <hyperlink ref="A22" location="'2_6'!A1" display="Table 2_6" xr:uid="{BDB286D4-B439-4B82-9FF3-8E57B93974C4}"/>
    <hyperlink ref="A23" location="'2_7'!A1" display="Table 2_7" xr:uid="{0BA72F97-9D84-4D67-996B-962E9CD424BF}"/>
    <hyperlink ref="A24" location="'2_8'!A1" display="Table 2_8" xr:uid="{578FCDBC-B868-40CC-8F8F-8B94A8E318F0}"/>
    <hyperlink ref="A27" location="'3_1'!A1" display="Table 3_1" xr:uid="{6A3DCCC5-7AD0-48B8-A42E-1F92024371BA}"/>
    <hyperlink ref="A28" location="'3_2'!A1" display="Table 3_2" xr:uid="{52CB0238-CC34-41E8-834E-4B6515A5B2CC}"/>
    <hyperlink ref="A29" location="'3_3'!A1" display="Table 3_3" xr:uid="{6FCD8ECE-82B0-4A41-A17B-2DC5336A591A}"/>
    <hyperlink ref="A30" location="'3_4'!A1" display="Table 3_4" xr:uid="{D4DED646-498E-45DA-BD7C-06633F0DC36C}"/>
    <hyperlink ref="A31" location="'3_5'!A1" display="Table 3_5" xr:uid="{9493A24D-EE13-4824-BB38-79959D9B4615}"/>
    <hyperlink ref="A32" location="'3_6'!A1" display="Table 3_6" xr:uid="{51270E1A-2F88-4471-924F-42535F4F0172}"/>
    <hyperlink ref="A33" location="'3_7'!A1" display="Table 3_7" xr:uid="{683B2CA5-BFE8-4C73-997D-2315C79351EC}"/>
    <hyperlink ref="A34" location="'3_8'!A1" display="Table 3_8" xr:uid="{F3CF11D2-E0E5-47C0-A9D4-6BE5526D792B}"/>
    <hyperlink ref="A38" location="'4_1'!A1" display="Table 4_1" xr:uid="{C34DD51D-5A77-4480-B387-4A91BFBD4E60}"/>
    <hyperlink ref="A39" location="'4_2'!A1" display="Table 4_2" xr:uid="{F6BFF541-5FB7-41B6-BC83-C7AD0D18F22B}"/>
    <hyperlink ref="A40" location="'4_3'!A1" display="Table 4_3" xr:uid="{881ED01B-2245-4FCF-AA7C-556423612354}"/>
    <hyperlink ref="A41" location="'4_4'!A1" display="Table 4_4" xr:uid="{EBB36D6C-E2E9-4A81-8F0E-DF5B71EE3901}"/>
    <hyperlink ref="A42" location="'4_5'!A1" display="Table 4_5" xr:uid="{F758F97E-0BD8-4B89-9098-D29628C56D71}"/>
    <hyperlink ref="A43" location="'4_6'!A1" display="Table 4_6" xr:uid="{0E1C510D-3397-4676-A96C-4E51F8441AD1}"/>
    <hyperlink ref="A47" location="'5_1'!A1" display="Table 5_1" xr:uid="{55E1508E-E21F-4DE6-8946-1BA6D4770443}"/>
    <hyperlink ref="A48" location="'5_2'!A1" display="Table 5_2" xr:uid="{B088C013-DE78-43E9-9FF0-1C90B22C0155}"/>
    <hyperlink ref="A49" location="'5_4'!A1" display="Table 5_4" xr:uid="{3A607E4C-66DE-4FC4-99E6-3E1F75B46DAE}"/>
    <hyperlink ref="A52" location="'6_1'!A1" display="Table 6_1" xr:uid="{5389B19E-031B-4538-81A9-76654D6E89DD}"/>
    <hyperlink ref="A53" location="'6_2'!A1" display="Table 6_2" xr:uid="{77B232DA-705D-40AF-8EA5-25C7209C4270}"/>
    <hyperlink ref="A54" location="'6_3'!A1" display="Table 6_3" xr:uid="{8C47C355-5F8D-4754-A6E2-FFE6EFDA9158}"/>
    <hyperlink ref="A55" location="'6_4'!A1" display="Table 6_4" xr:uid="{B344CDB3-6EE0-4AFB-84E6-333D950F414D}"/>
    <hyperlink ref="A56" location="'6_5'!A1" display="Table 6_5" xr:uid="{1E7635F5-962A-422B-9E4A-A5BF30EC4E36}"/>
    <hyperlink ref="A57" location="'6_6'!A1" display="Table 6_6" xr:uid="{237648D8-F890-4477-B08F-FB9474C13C88}"/>
    <hyperlink ref="A58" location="'6_7'!A1" display="Table 6_7" xr:uid="{F53BF777-19C7-4287-B64F-045902AD1692}"/>
    <hyperlink ref="A59" location="'6_8'!A1" display="Table 6_8" xr:uid="{283E79DE-C80E-4631-ABA1-12EF3CB1F3DE}"/>
    <hyperlink ref="A62" location="'7_1'!A1" display="Table 7_1" xr:uid="{533C9287-E11B-4B1A-88B2-884CF6DA7EB1}"/>
    <hyperlink ref="A63" location="'7_2'!A1" display="Table 7_2" xr:uid="{02B07E29-4F9F-4E2A-8355-0CEA2C49B036}"/>
    <hyperlink ref="A64" location="'7_3'!A1" display="Table 7_3" xr:uid="{81B7D57F-EB33-4A0B-AADB-DCCCF948A24E}"/>
    <hyperlink ref="A65" location="'7_4'!A1" display="Table 7_4" xr:uid="{D8416CDD-2905-4A36-977A-A0BB6923EDC5}"/>
    <hyperlink ref="A66" location="'7_5'!A1" display="Table 7_5" xr:uid="{C5883B61-4F74-40E0-AF41-73C42ED1A97A}"/>
    <hyperlink ref="A67" location="'7_6'!A1" display="Table 2_5" xr:uid="{AB323573-56C0-414B-80C6-3645E9810243}"/>
    <hyperlink ref="A68" location="'7_7'!A1" display="Table 2_5" xr:uid="{199BE104-DE3C-4E85-B127-376A88CA1879}"/>
    <hyperlink ref="A69" location="'7_8'!A1" display="Table 7_8" xr:uid="{1678F832-4312-4488-8C73-C3FB8488C3D2}"/>
    <hyperlink ref="A72" location="'8_1'!A1" display="Table 13_1" xr:uid="{79C09B32-73F1-4C31-B74A-65017D9A095A}"/>
    <hyperlink ref="A73" location="'8_2'!A1" display="Table 8_2" xr:uid="{54F9101C-7141-477B-A00E-1A570514F9BF}"/>
    <hyperlink ref="A74" location="'8_3'!A1" display="Table 8_3" xr:uid="{0A6DE96B-0646-44FD-BD6C-9985A7514FE7}"/>
    <hyperlink ref="A75" location="'8_4'!A1" display="Table 8_4" xr:uid="{61CA89B0-8D9B-4993-B6DF-1F3B5A66FAF0}"/>
    <hyperlink ref="A76" location="'8_5'!A1" display="Table 8_5" xr:uid="{A20A3ED5-351C-4E86-937B-373A92D5A9B7}"/>
    <hyperlink ref="A77" location="'8_6'!A1" display="Table 8_6" xr:uid="{85E3D7B1-CB25-4CDE-B4DF-A30DAA960BC0}"/>
    <hyperlink ref="A78" location="'8_7'!A1" display="Table 8_7" xr:uid="{CE10549B-3C1C-4C5B-8EA3-F5E7C4557EBF}"/>
    <hyperlink ref="A79" location="'8_8'!A1" display="Table 8_8" xr:uid="{AD01C82C-9363-4094-AC47-F2490065EA38}"/>
    <hyperlink ref="A83" location="'9_1'!A1" display="Table 9_1" xr:uid="{F8687F3E-D332-4482-93FC-C72EB57FCB2B}"/>
    <hyperlink ref="A84" location="'9_2'!A1" display="Table 9_2" xr:uid="{CB1AB01D-0AE0-428D-999C-EA2CD892CF3D}"/>
    <hyperlink ref="A85" location="'9_3'!A1" display="Table 9_3" xr:uid="{3A01D872-F878-4564-8C55-D606F51C2DCE}"/>
    <hyperlink ref="A86" location="'9_4'!A1" display="Table 9_4" xr:uid="{C974B4B4-214D-4D7B-9792-34BECC601595}"/>
    <hyperlink ref="A87" location="'9_5'!A1" display="Table 9_5" xr:uid="{5887A9C4-B220-42FC-BEEB-CFA8048E055C}"/>
    <hyperlink ref="A88" location="'9_6'!A1" display="Table 9_6" xr:uid="{96D23872-4725-461B-9332-136C2B6710FD}"/>
    <hyperlink ref="A91" location="'10_1'!A1" display="Table 10_1" xr:uid="{59B9D86A-DF5B-404F-A64D-14DB8A7688F2}"/>
    <hyperlink ref="A92" location="'10_2'!A1" display="Table 10_2" xr:uid="{34246E8C-FE80-4B45-B3FC-DB4FD6CB76A6}"/>
    <hyperlink ref="A93" location="'10_3'!A1" display="Table 10_3" xr:uid="{BFC455F0-9D65-428A-831F-56FB108BF284}"/>
    <hyperlink ref="A94" location="'10_4'!A1" display="Table 10_4" xr:uid="{6F23987B-D442-41F7-9504-98E373DB384E}"/>
    <hyperlink ref="A95" location="'10_5'!A1" display="Table 10_5" xr:uid="{0B35D8DA-DDEA-4A63-AF5F-DBBFDED022C5}"/>
    <hyperlink ref="A96" location="'10_6'!A1" display="Table 10_6" xr:uid="{048AA827-9061-4305-8D49-563CE8210583}"/>
    <hyperlink ref="A97" location="'10_7'!A1" display="Table 10_7" xr:uid="{2969D894-1946-43A4-BACA-95FC995DC202}"/>
    <hyperlink ref="A98" location="'10_8'!A1" display="Table 10_8" xr:uid="{366DAC84-0F85-4891-A4A6-CFD6EA458F48}"/>
    <hyperlink ref="A106" location="'11_1'!A1" display="Table 11_1" xr:uid="{7303D6D0-5EE1-485B-94B8-A1BF6CAC9895}"/>
    <hyperlink ref="A107" location="'11_2'!A1" display="Table 11_2" xr:uid="{33E05E3D-B920-4614-8E80-6EBABC796AA4}"/>
    <hyperlink ref="A108" location="'11_3'!A1" display="Table 11_3" xr:uid="{C60620DE-A8D8-4185-AE52-E3C4FD907BBD}"/>
    <hyperlink ref="A109" location="'11_4'!A1" display="Table 11_4" xr:uid="{3EACF6A8-C0B4-4F8E-80B6-CE7E164103E5}"/>
    <hyperlink ref="A110" location="'11_5'!A1" display="Table 11_5" xr:uid="{08969A9F-73FA-48B1-9CFE-69763B9C5AAF}"/>
    <hyperlink ref="A111" location="'11_6'!A1" display="Table 11_6" xr:uid="{7B923E0B-0C72-4B7E-A4C7-BDADC749590E}"/>
    <hyperlink ref="A99" location="'10_9'!A1" display="Table 10_9" xr:uid="{04A13EAE-F14A-48B1-93CF-DD4B4F6A9C79}"/>
    <hyperlink ref="A101" location="'10_11'!A1" display="Table 10_11" xr:uid="{1626EAFE-89AD-46E8-B60D-67AE487BDF9C}"/>
    <hyperlink ref="A100" location="'10_10'!A1" display="Table 10_10" xr:uid="{FF71858A-1401-4AA5-8019-D69FF45985EC}"/>
    <hyperlink ref="A102" location="'10_12'!A1" display="Table 10_12" xr:uid="{2F782C26-BB32-4E2A-B7EB-5DFB67A6C0BB}"/>
    <hyperlink ref="A112" location="'11_9'!A1" display="Table 11_9" xr:uid="{89AEF77D-30B5-42DA-A5C0-1232836B09FA}"/>
    <hyperlink ref="A114" location="'11_11'!A1" display="Table 11_11" xr:uid="{2351205A-07E0-4F7F-8AEA-B30497E15625}"/>
    <hyperlink ref="A113" location="'11_10'!A1" display="Table 11_10" xr:uid="{B430A45A-0179-4427-A8A6-8F8C22B42C89}"/>
    <hyperlink ref="A115" location="'11_12'!A1" display="Table 11_12" xr:uid="{2AB00D48-B99E-415E-85FB-64B276FC260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85A33-4A90-4FBE-AAC6-080723E7BD0A}">
  <dimension ref="A1:T41"/>
  <sheetViews>
    <sheetView workbookViewId="0">
      <selection sqref="A1:I1"/>
    </sheetView>
  </sheetViews>
  <sheetFormatPr defaultColWidth="11.5703125" defaultRowHeight="15" x14ac:dyDescent="0.25"/>
  <cols>
    <col min="1" max="1" width="20.7109375" style="271" customWidth="1"/>
    <col min="2" max="9" width="9.5703125" style="271" customWidth="1"/>
    <col min="10" max="10" width="11.42578125" style="271" customWidth="1"/>
    <col min="11" max="11" width="20.7109375" style="271" customWidth="1"/>
    <col min="12" max="20" width="9.5703125" style="271" customWidth="1"/>
    <col min="21" max="16384" width="11.5703125" style="271"/>
  </cols>
  <sheetData>
    <row r="1" spans="1:20" ht="31.35" customHeight="1" x14ac:dyDescent="0.25">
      <c r="A1" s="327" t="s">
        <v>125</v>
      </c>
      <c r="B1" s="327"/>
      <c r="C1" s="327"/>
      <c r="D1" s="327"/>
      <c r="E1" s="327"/>
      <c r="F1" s="327"/>
      <c r="G1" s="327"/>
      <c r="H1" s="327"/>
      <c r="I1" s="327"/>
      <c r="J1" s="186" t="s">
        <v>109</v>
      </c>
    </row>
    <row r="3" spans="1:20" s="269" customFormat="1" ht="14.45" customHeight="1" x14ac:dyDescent="0.25">
      <c r="A3" s="329" t="s">
        <v>92</v>
      </c>
      <c r="B3" s="335" t="s">
        <v>226</v>
      </c>
      <c r="C3" s="335"/>
      <c r="D3" s="335"/>
      <c r="E3" s="335"/>
      <c r="F3" s="335"/>
      <c r="G3" s="335"/>
      <c r="H3" s="335"/>
      <c r="I3" s="335"/>
      <c r="J3" s="271"/>
      <c r="K3" s="329" t="s">
        <v>92</v>
      </c>
      <c r="L3" s="335" t="s">
        <v>467</v>
      </c>
      <c r="M3" s="335"/>
      <c r="N3" s="335"/>
      <c r="O3" s="335"/>
      <c r="P3" s="335"/>
      <c r="Q3" s="335"/>
      <c r="R3" s="335"/>
      <c r="S3" s="335"/>
      <c r="T3" s="271"/>
    </row>
    <row r="4" spans="1:20" s="201" customFormat="1" ht="25.5" x14ac:dyDescent="0.25">
      <c r="A4" s="330"/>
      <c r="B4" s="158" t="s">
        <v>85</v>
      </c>
      <c r="C4" s="158" t="s">
        <v>86</v>
      </c>
      <c r="D4" s="158" t="s">
        <v>87</v>
      </c>
      <c r="E4" s="158" t="s">
        <v>88</v>
      </c>
      <c r="F4" s="158" t="s">
        <v>89</v>
      </c>
      <c r="G4" s="158" t="s">
        <v>90</v>
      </c>
      <c r="H4" s="158" t="s">
        <v>91</v>
      </c>
      <c r="I4" s="158" t="s">
        <v>73</v>
      </c>
      <c r="K4" s="330"/>
      <c r="L4" s="118" t="s">
        <v>85</v>
      </c>
      <c r="M4" s="118" t="s">
        <v>86</v>
      </c>
      <c r="N4" s="118" t="s">
        <v>87</v>
      </c>
      <c r="O4" s="118" t="s">
        <v>88</v>
      </c>
      <c r="P4" s="118" t="s">
        <v>89</v>
      </c>
      <c r="Q4" s="118" t="s">
        <v>90</v>
      </c>
      <c r="R4" s="118" t="s">
        <v>91</v>
      </c>
      <c r="S4" s="118" t="s">
        <v>73</v>
      </c>
    </row>
    <row r="5" spans="1:20" x14ac:dyDescent="0.25">
      <c r="A5" s="190" t="s">
        <v>93</v>
      </c>
      <c r="B5" s="120">
        <v>2</v>
      </c>
      <c r="C5" s="120">
        <v>5</v>
      </c>
      <c r="D5" s="120">
        <v>2</v>
      </c>
      <c r="E5" s="120">
        <v>0</v>
      </c>
      <c r="F5" s="120">
        <v>1</v>
      </c>
      <c r="G5" s="120">
        <v>0</v>
      </c>
      <c r="H5" s="120">
        <v>0</v>
      </c>
      <c r="I5" s="124">
        <v>10</v>
      </c>
      <c r="K5" s="267" t="s">
        <v>93</v>
      </c>
      <c r="L5" s="121">
        <v>0.2</v>
      </c>
      <c r="M5" s="121">
        <v>0.5</v>
      </c>
      <c r="N5" s="121">
        <v>0.2</v>
      </c>
      <c r="O5" s="121">
        <v>0</v>
      </c>
      <c r="P5" s="121">
        <v>0.1</v>
      </c>
      <c r="Q5" s="121">
        <v>0</v>
      </c>
      <c r="R5" s="121">
        <v>0</v>
      </c>
      <c r="S5" s="125">
        <v>1</v>
      </c>
    </row>
    <row r="6" spans="1:20" x14ac:dyDescent="0.25">
      <c r="A6" s="190" t="s">
        <v>94</v>
      </c>
      <c r="B6" s="120">
        <v>13</v>
      </c>
      <c r="C6" s="120">
        <v>53</v>
      </c>
      <c r="D6" s="120">
        <v>37</v>
      </c>
      <c r="E6" s="120">
        <v>20</v>
      </c>
      <c r="F6" s="120">
        <v>10</v>
      </c>
      <c r="G6" s="120">
        <v>0</v>
      </c>
      <c r="H6" s="120">
        <v>0</v>
      </c>
      <c r="I6" s="124">
        <v>133</v>
      </c>
      <c r="K6" s="267" t="s">
        <v>94</v>
      </c>
      <c r="L6" s="121">
        <v>9.7744360902255606E-2</v>
      </c>
      <c r="M6" s="121">
        <v>0.39849624060150401</v>
      </c>
      <c r="N6" s="121">
        <v>0.278195488721804</v>
      </c>
      <c r="O6" s="121">
        <v>0.150375939849624</v>
      </c>
      <c r="P6" s="121">
        <v>7.5187969924811998E-2</v>
      </c>
      <c r="Q6" s="121">
        <v>0</v>
      </c>
      <c r="R6" s="121">
        <v>0</v>
      </c>
      <c r="S6" s="125">
        <v>1</v>
      </c>
    </row>
    <row r="7" spans="1:20" x14ac:dyDescent="0.25">
      <c r="A7" s="205" t="s">
        <v>95</v>
      </c>
      <c r="B7" s="127">
        <v>0</v>
      </c>
      <c r="C7" s="127">
        <v>0</v>
      </c>
      <c r="D7" s="127">
        <v>0</v>
      </c>
      <c r="E7" s="127">
        <v>0</v>
      </c>
      <c r="F7" s="127">
        <v>0</v>
      </c>
      <c r="G7" s="127">
        <v>0</v>
      </c>
      <c r="H7" s="127">
        <v>0</v>
      </c>
      <c r="I7" s="128">
        <v>0</v>
      </c>
      <c r="K7" s="126" t="s">
        <v>95</v>
      </c>
      <c r="L7" s="129" t="s">
        <v>116</v>
      </c>
      <c r="M7" s="129" t="s">
        <v>116</v>
      </c>
      <c r="N7" s="129" t="s">
        <v>116</v>
      </c>
      <c r="O7" s="129" t="s">
        <v>116</v>
      </c>
      <c r="P7" s="129" t="s">
        <v>116</v>
      </c>
      <c r="Q7" s="129" t="s">
        <v>116</v>
      </c>
      <c r="R7" s="129" t="s">
        <v>116</v>
      </c>
      <c r="S7" s="130" t="s">
        <v>116</v>
      </c>
    </row>
    <row r="8" spans="1:20" x14ac:dyDescent="0.25">
      <c r="I8" s="208"/>
      <c r="K8" s="269"/>
      <c r="L8" s="269"/>
      <c r="M8" s="269"/>
      <c r="N8" s="269"/>
      <c r="O8" s="269"/>
      <c r="P8" s="269"/>
      <c r="Q8" s="269"/>
      <c r="R8" s="269"/>
      <c r="S8" s="209"/>
    </row>
    <row r="9" spans="1:20" s="201" customFormat="1" ht="25.5" x14ac:dyDescent="0.25">
      <c r="A9" s="210" t="s">
        <v>96</v>
      </c>
      <c r="B9" s="158" t="s">
        <v>85</v>
      </c>
      <c r="C9" s="158" t="s">
        <v>86</v>
      </c>
      <c r="D9" s="158" t="s">
        <v>87</v>
      </c>
      <c r="E9" s="158" t="s">
        <v>88</v>
      </c>
      <c r="F9" s="158" t="s">
        <v>89</v>
      </c>
      <c r="G9" s="158" t="s">
        <v>90</v>
      </c>
      <c r="H9" s="158" t="s">
        <v>91</v>
      </c>
      <c r="I9" s="158" t="s">
        <v>73</v>
      </c>
      <c r="K9" s="211" t="s">
        <v>96</v>
      </c>
      <c r="L9" s="118" t="s">
        <v>85</v>
      </c>
      <c r="M9" s="118" t="s">
        <v>86</v>
      </c>
      <c r="N9" s="118" t="s">
        <v>87</v>
      </c>
      <c r="O9" s="118" t="s">
        <v>88</v>
      </c>
      <c r="P9" s="118" t="s">
        <v>89</v>
      </c>
      <c r="Q9" s="118" t="s">
        <v>90</v>
      </c>
      <c r="R9" s="118" t="s">
        <v>91</v>
      </c>
      <c r="S9" s="118" t="s">
        <v>73</v>
      </c>
    </row>
    <row r="10" spans="1:20" x14ac:dyDescent="0.25">
      <c r="A10" s="267" t="s">
        <v>232</v>
      </c>
      <c r="B10" s="120">
        <v>2</v>
      </c>
      <c r="C10" s="120">
        <v>4</v>
      </c>
      <c r="D10" s="120">
        <v>2</v>
      </c>
      <c r="E10" s="120">
        <v>2</v>
      </c>
      <c r="F10" s="120">
        <v>0</v>
      </c>
      <c r="G10" s="120">
        <v>0</v>
      </c>
      <c r="H10" s="120">
        <v>0</v>
      </c>
      <c r="I10" s="124">
        <v>10</v>
      </c>
      <c r="K10" s="267" t="s">
        <v>232</v>
      </c>
      <c r="L10" s="121">
        <v>0.2</v>
      </c>
      <c r="M10" s="121">
        <v>0.4</v>
      </c>
      <c r="N10" s="121">
        <v>0.2</v>
      </c>
      <c r="O10" s="121">
        <v>0.2</v>
      </c>
      <c r="P10" s="121">
        <v>0</v>
      </c>
      <c r="Q10" s="121">
        <v>0</v>
      </c>
      <c r="R10" s="121">
        <v>0</v>
      </c>
      <c r="S10" s="125">
        <v>1</v>
      </c>
    </row>
    <row r="11" spans="1:20" x14ac:dyDescent="0.25">
      <c r="A11" s="267" t="s">
        <v>233</v>
      </c>
      <c r="B11" s="120">
        <v>1</v>
      </c>
      <c r="C11" s="120">
        <v>11</v>
      </c>
      <c r="D11" s="120">
        <v>12</v>
      </c>
      <c r="E11" s="120">
        <v>2</v>
      </c>
      <c r="F11" s="120">
        <v>1</v>
      </c>
      <c r="G11" s="120">
        <v>0</v>
      </c>
      <c r="H11" s="120">
        <v>0</v>
      </c>
      <c r="I11" s="124">
        <v>27</v>
      </c>
      <c r="K11" s="267" t="s">
        <v>233</v>
      </c>
      <c r="L11" s="121">
        <v>3.7037037037037E-2</v>
      </c>
      <c r="M11" s="121">
        <v>0.407407407407407</v>
      </c>
      <c r="N11" s="121">
        <v>0.44444444444444398</v>
      </c>
      <c r="O11" s="121">
        <v>7.4074074074074098E-2</v>
      </c>
      <c r="P11" s="121">
        <v>3.7037037037037E-2</v>
      </c>
      <c r="Q11" s="121">
        <v>0</v>
      </c>
      <c r="R11" s="121">
        <v>0</v>
      </c>
      <c r="S11" s="125">
        <v>1</v>
      </c>
    </row>
    <row r="12" spans="1:20" x14ac:dyDescent="0.25">
      <c r="A12" s="267" t="s">
        <v>234</v>
      </c>
      <c r="B12" s="120">
        <v>2</v>
      </c>
      <c r="C12" s="120">
        <v>13</v>
      </c>
      <c r="D12" s="120">
        <v>11</v>
      </c>
      <c r="E12" s="120">
        <v>7</v>
      </c>
      <c r="F12" s="120">
        <v>3</v>
      </c>
      <c r="G12" s="120">
        <v>0</v>
      </c>
      <c r="H12" s="120">
        <v>0</v>
      </c>
      <c r="I12" s="124">
        <v>36</v>
      </c>
      <c r="K12" s="267" t="s">
        <v>234</v>
      </c>
      <c r="L12" s="121">
        <v>5.5555555555555601E-2</v>
      </c>
      <c r="M12" s="121">
        <v>0.36111111111111099</v>
      </c>
      <c r="N12" s="121">
        <v>0.30555555555555602</v>
      </c>
      <c r="O12" s="121">
        <v>0.194444444444444</v>
      </c>
      <c r="P12" s="121">
        <v>8.3333333333333301E-2</v>
      </c>
      <c r="Q12" s="121">
        <v>0</v>
      </c>
      <c r="R12" s="121">
        <v>0</v>
      </c>
      <c r="S12" s="125">
        <v>1</v>
      </c>
    </row>
    <row r="13" spans="1:20" x14ac:dyDescent="0.25">
      <c r="A13" s="267" t="s">
        <v>97</v>
      </c>
      <c r="B13" s="120">
        <v>2</v>
      </c>
      <c r="C13" s="120">
        <v>14</v>
      </c>
      <c r="D13" s="120">
        <v>6</v>
      </c>
      <c r="E13" s="120">
        <v>9</v>
      </c>
      <c r="F13" s="120">
        <v>5</v>
      </c>
      <c r="G13" s="120">
        <v>0</v>
      </c>
      <c r="H13" s="120">
        <v>0</v>
      </c>
      <c r="I13" s="124">
        <v>36</v>
      </c>
      <c r="K13" s="267" t="s">
        <v>97</v>
      </c>
      <c r="L13" s="121">
        <v>5.5555555555555601E-2</v>
      </c>
      <c r="M13" s="121">
        <v>0.38888888888888901</v>
      </c>
      <c r="N13" s="121">
        <v>0.16666666666666699</v>
      </c>
      <c r="O13" s="121">
        <v>0.25</v>
      </c>
      <c r="P13" s="121">
        <v>0.13888888888888901</v>
      </c>
      <c r="Q13" s="121">
        <v>0</v>
      </c>
      <c r="R13" s="121">
        <v>0</v>
      </c>
      <c r="S13" s="125">
        <v>1</v>
      </c>
    </row>
    <row r="14" spans="1:20" x14ac:dyDescent="0.25">
      <c r="A14" s="267" t="s">
        <v>98</v>
      </c>
      <c r="B14" s="120">
        <v>2</v>
      </c>
      <c r="C14" s="120">
        <v>8</v>
      </c>
      <c r="D14" s="120">
        <v>5</v>
      </c>
      <c r="E14" s="120">
        <v>0</v>
      </c>
      <c r="F14" s="120">
        <v>1</v>
      </c>
      <c r="G14" s="120">
        <v>0</v>
      </c>
      <c r="H14" s="120">
        <v>0</v>
      </c>
      <c r="I14" s="124">
        <v>16</v>
      </c>
      <c r="K14" s="267" t="s">
        <v>98</v>
      </c>
      <c r="L14" s="121">
        <v>0.125</v>
      </c>
      <c r="M14" s="121">
        <v>0.5</v>
      </c>
      <c r="N14" s="121">
        <v>0.3125</v>
      </c>
      <c r="O14" s="121">
        <v>0</v>
      </c>
      <c r="P14" s="121">
        <v>6.25E-2</v>
      </c>
      <c r="Q14" s="121">
        <v>0</v>
      </c>
      <c r="R14" s="121">
        <v>0</v>
      </c>
      <c r="S14" s="125">
        <v>1</v>
      </c>
    </row>
    <row r="15" spans="1:20" x14ac:dyDescent="0.25">
      <c r="A15" s="267" t="s">
        <v>99</v>
      </c>
      <c r="B15" s="120">
        <v>3</v>
      </c>
      <c r="C15" s="120">
        <v>4</v>
      </c>
      <c r="D15" s="120">
        <v>2</v>
      </c>
      <c r="E15" s="120">
        <v>0</v>
      </c>
      <c r="F15" s="120">
        <v>1</v>
      </c>
      <c r="G15" s="120">
        <v>0</v>
      </c>
      <c r="H15" s="120">
        <v>0</v>
      </c>
      <c r="I15" s="124">
        <v>10</v>
      </c>
      <c r="K15" s="267" t="s">
        <v>99</v>
      </c>
      <c r="L15" s="121">
        <v>0.3</v>
      </c>
      <c r="M15" s="121">
        <v>0.4</v>
      </c>
      <c r="N15" s="121">
        <v>0.2</v>
      </c>
      <c r="O15" s="121">
        <v>0</v>
      </c>
      <c r="P15" s="121">
        <v>0.1</v>
      </c>
      <c r="Q15" s="121">
        <v>0</v>
      </c>
      <c r="R15" s="121">
        <v>0</v>
      </c>
      <c r="S15" s="125">
        <v>1</v>
      </c>
    </row>
    <row r="16" spans="1:20" x14ac:dyDescent="0.25">
      <c r="A16" s="267" t="s">
        <v>236</v>
      </c>
      <c r="B16" s="120">
        <v>1</v>
      </c>
      <c r="C16" s="120">
        <v>3</v>
      </c>
      <c r="D16" s="120">
        <v>1</v>
      </c>
      <c r="E16" s="120">
        <v>0</v>
      </c>
      <c r="F16" s="120">
        <v>0</v>
      </c>
      <c r="G16" s="120">
        <v>0</v>
      </c>
      <c r="H16" s="120">
        <v>0</v>
      </c>
      <c r="I16" s="124">
        <v>5</v>
      </c>
      <c r="K16" s="267" t="s">
        <v>236</v>
      </c>
      <c r="L16" s="121">
        <v>0.2</v>
      </c>
      <c r="M16" s="121">
        <v>0.6</v>
      </c>
      <c r="N16" s="121">
        <v>0.2</v>
      </c>
      <c r="O16" s="121">
        <v>0</v>
      </c>
      <c r="P16" s="121">
        <v>0</v>
      </c>
      <c r="Q16" s="121">
        <v>0</v>
      </c>
      <c r="R16" s="121">
        <v>0</v>
      </c>
      <c r="S16" s="125">
        <v>1</v>
      </c>
    </row>
    <row r="17" spans="1:19" x14ac:dyDescent="0.25">
      <c r="A17" s="267" t="s">
        <v>235</v>
      </c>
      <c r="B17" s="120">
        <v>2</v>
      </c>
      <c r="C17" s="120">
        <v>1</v>
      </c>
      <c r="D17" s="120">
        <v>0</v>
      </c>
      <c r="E17" s="120">
        <v>0</v>
      </c>
      <c r="F17" s="120">
        <v>0</v>
      </c>
      <c r="G17" s="120">
        <v>0</v>
      </c>
      <c r="H17" s="120">
        <v>0</v>
      </c>
      <c r="I17" s="124">
        <v>3</v>
      </c>
      <c r="K17" s="267" t="s">
        <v>235</v>
      </c>
      <c r="L17" s="121">
        <v>0.66666666666666696</v>
      </c>
      <c r="M17" s="121">
        <v>0.33333333333333298</v>
      </c>
      <c r="N17" s="121">
        <v>0</v>
      </c>
      <c r="O17" s="121">
        <v>0</v>
      </c>
      <c r="P17" s="121">
        <v>0</v>
      </c>
      <c r="Q17" s="121">
        <v>0</v>
      </c>
      <c r="R17" s="121">
        <v>0</v>
      </c>
      <c r="S17" s="125">
        <v>1</v>
      </c>
    </row>
    <row r="18" spans="1:19" x14ac:dyDescent="0.25">
      <c r="A18" s="126" t="s">
        <v>95</v>
      </c>
      <c r="B18" s="127">
        <v>0</v>
      </c>
      <c r="C18" s="127">
        <v>0</v>
      </c>
      <c r="D18" s="127">
        <v>0</v>
      </c>
      <c r="E18" s="127">
        <v>0</v>
      </c>
      <c r="F18" s="127">
        <v>0</v>
      </c>
      <c r="G18" s="127">
        <v>0</v>
      </c>
      <c r="H18" s="127">
        <v>0</v>
      </c>
      <c r="I18" s="128">
        <v>0</v>
      </c>
      <c r="K18" s="126" t="s">
        <v>95</v>
      </c>
      <c r="L18" s="129" t="s">
        <v>116</v>
      </c>
      <c r="M18" s="129" t="s">
        <v>116</v>
      </c>
      <c r="N18" s="129" t="s">
        <v>116</v>
      </c>
      <c r="O18" s="129" t="s">
        <v>116</v>
      </c>
      <c r="P18" s="129" t="s">
        <v>116</v>
      </c>
      <c r="Q18" s="129" t="s">
        <v>116</v>
      </c>
      <c r="R18" s="129" t="s">
        <v>116</v>
      </c>
      <c r="S18" s="129" t="s">
        <v>116</v>
      </c>
    </row>
    <row r="19" spans="1:19" x14ac:dyDescent="0.25">
      <c r="I19" s="208"/>
      <c r="K19" s="269"/>
      <c r="L19" s="269"/>
      <c r="M19" s="269"/>
      <c r="N19" s="269"/>
      <c r="O19" s="269"/>
      <c r="P19" s="269"/>
      <c r="Q19" s="269"/>
      <c r="R19" s="269"/>
      <c r="S19" s="209"/>
    </row>
    <row r="20" spans="1:19" s="201" customFormat="1" ht="25.5" x14ac:dyDescent="0.25">
      <c r="A20" s="210" t="s">
        <v>155</v>
      </c>
      <c r="B20" s="158" t="s">
        <v>85</v>
      </c>
      <c r="C20" s="158" t="s">
        <v>86</v>
      </c>
      <c r="D20" s="158" t="s">
        <v>87</v>
      </c>
      <c r="E20" s="158" t="s">
        <v>88</v>
      </c>
      <c r="F20" s="158" t="s">
        <v>89</v>
      </c>
      <c r="G20" s="158" t="s">
        <v>90</v>
      </c>
      <c r="H20" s="158" t="s">
        <v>91</v>
      </c>
      <c r="I20" s="158" t="s">
        <v>73</v>
      </c>
      <c r="K20" s="210" t="s">
        <v>155</v>
      </c>
      <c r="L20" s="118" t="s">
        <v>85</v>
      </c>
      <c r="M20" s="118" t="s">
        <v>86</v>
      </c>
      <c r="N20" s="118" t="s">
        <v>87</v>
      </c>
      <c r="O20" s="118" t="s">
        <v>88</v>
      </c>
      <c r="P20" s="118" t="s">
        <v>89</v>
      </c>
      <c r="Q20" s="118" t="s">
        <v>90</v>
      </c>
      <c r="R20" s="118" t="s">
        <v>91</v>
      </c>
      <c r="S20" s="118" t="s">
        <v>73</v>
      </c>
    </row>
    <row r="21" spans="1:19" x14ac:dyDescent="0.25">
      <c r="A21" s="267" t="s">
        <v>100</v>
      </c>
      <c r="B21" s="120">
        <v>0</v>
      </c>
      <c r="C21" s="120">
        <v>6</v>
      </c>
      <c r="D21" s="120">
        <v>2</v>
      </c>
      <c r="E21" s="120">
        <v>0</v>
      </c>
      <c r="F21" s="120">
        <v>0</v>
      </c>
      <c r="G21" s="120">
        <v>0</v>
      </c>
      <c r="H21" s="120">
        <v>0</v>
      </c>
      <c r="I21" s="124">
        <v>8</v>
      </c>
      <c r="K21" s="267" t="s">
        <v>100</v>
      </c>
      <c r="L21" s="121">
        <v>0</v>
      </c>
      <c r="M21" s="121">
        <v>0.75</v>
      </c>
      <c r="N21" s="121">
        <v>0.25</v>
      </c>
      <c r="O21" s="121">
        <v>0</v>
      </c>
      <c r="P21" s="121">
        <v>0</v>
      </c>
      <c r="Q21" s="121">
        <v>0</v>
      </c>
      <c r="R21" s="121">
        <v>0</v>
      </c>
      <c r="S21" s="125">
        <v>1</v>
      </c>
    </row>
    <row r="22" spans="1:19" x14ac:dyDescent="0.25">
      <c r="A22" s="267" t="s">
        <v>101</v>
      </c>
      <c r="B22" s="120">
        <v>0</v>
      </c>
      <c r="C22" s="120">
        <v>1</v>
      </c>
      <c r="D22" s="120">
        <v>3</v>
      </c>
      <c r="E22" s="120">
        <v>0</v>
      </c>
      <c r="F22" s="120">
        <v>1</v>
      </c>
      <c r="G22" s="120">
        <v>0</v>
      </c>
      <c r="H22" s="120">
        <v>0</v>
      </c>
      <c r="I22" s="124">
        <v>5</v>
      </c>
      <c r="K22" s="267" t="s">
        <v>101</v>
      </c>
      <c r="L22" s="121">
        <v>0</v>
      </c>
      <c r="M22" s="121">
        <v>0.2</v>
      </c>
      <c r="N22" s="121">
        <v>0.6</v>
      </c>
      <c r="O22" s="121">
        <v>0</v>
      </c>
      <c r="P22" s="121">
        <v>0.2</v>
      </c>
      <c r="Q22" s="121">
        <v>0</v>
      </c>
      <c r="R22" s="121">
        <v>0</v>
      </c>
      <c r="S22" s="125">
        <v>1</v>
      </c>
    </row>
    <row r="23" spans="1:19" x14ac:dyDescent="0.25">
      <c r="A23" s="267" t="s">
        <v>102</v>
      </c>
      <c r="B23" s="120">
        <v>1</v>
      </c>
      <c r="C23" s="120">
        <v>1</v>
      </c>
      <c r="D23" s="120">
        <v>1</v>
      </c>
      <c r="E23" s="120">
        <v>3</v>
      </c>
      <c r="F23" s="120">
        <v>0</v>
      </c>
      <c r="G23" s="120">
        <v>0</v>
      </c>
      <c r="H23" s="120">
        <v>0</v>
      </c>
      <c r="I23" s="124">
        <v>6</v>
      </c>
      <c r="K23" s="267" t="s">
        <v>102</v>
      </c>
      <c r="L23" s="121">
        <v>0.16666666666666699</v>
      </c>
      <c r="M23" s="121">
        <v>0.16666666666666699</v>
      </c>
      <c r="N23" s="121">
        <v>0.16666666666666699</v>
      </c>
      <c r="O23" s="121">
        <v>0.5</v>
      </c>
      <c r="P23" s="121">
        <v>0</v>
      </c>
      <c r="Q23" s="121">
        <v>0</v>
      </c>
      <c r="R23" s="121">
        <v>0</v>
      </c>
      <c r="S23" s="125">
        <v>1</v>
      </c>
    </row>
    <row r="24" spans="1:19" x14ac:dyDescent="0.25">
      <c r="A24" s="267" t="s">
        <v>103</v>
      </c>
      <c r="B24" s="120">
        <v>0</v>
      </c>
      <c r="C24" s="120">
        <v>0</v>
      </c>
      <c r="D24" s="120">
        <v>1</v>
      </c>
      <c r="E24" s="120">
        <v>0</v>
      </c>
      <c r="F24" s="120">
        <v>0</v>
      </c>
      <c r="G24" s="120">
        <v>0</v>
      </c>
      <c r="H24" s="120">
        <v>0</v>
      </c>
      <c r="I24" s="124">
        <v>1</v>
      </c>
      <c r="K24" s="267" t="s">
        <v>103</v>
      </c>
      <c r="L24" s="121">
        <v>0</v>
      </c>
      <c r="M24" s="121">
        <v>0</v>
      </c>
      <c r="N24" s="121">
        <v>1</v>
      </c>
      <c r="O24" s="121">
        <v>0</v>
      </c>
      <c r="P24" s="121">
        <v>0</v>
      </c>
      <c r="Q24" s="121">
        <v>0</v>
      </c>
      <c r="R24" s="121">
        <v>0</v>
      </c>
      <c r="S24" s="125">
        <v>1</v>
      </c>
    </row>
    <row r="25" spans="1:19" x14ac:dyDescent="0.25">
      <c r="A25" s="267" t="s">
        <v>104</v>
      </c>
      <c r="B25" s="120">
        <v>9</v>
      </c>
      <c r="C25" s="120">
        <v>25</v>
      </c>
      <c r="D25" s="120">
        <v>20</v>
      </c>
      <c r="E25" s="120">
        <v>16</v>
      </c>
      <c r="F25" s="120">
        <v>9</v>
      </c>
      <c r="G25" s="120">
        <v>0</v>
      </c>
      <c r="H25" s="120">
        <v>0</v>
      </c>
      <c r="I25" s="124">
        <v>79</v>
      </c>
      <c r="K25" s="267" t="s">
        <v>104</v>
      </c>
      <c r="L25" s="121">
        <v>0.113924050632911</v>
      </c>
      <c r="M25" s="121">
        <v>0.316455696202532</v>
      </c>
      <c r="N25" s="121">
        <v>0.253164556962025</v>
      </c>
      <c r="O25" s="121">
        <v>0.20253164556962</v>
      </c>
      <c r="P25" s="121">
        <v>0.113924050632911</v>
      </c>
      <c r="Q25" s="121">
        <v>0</v>
      </c>
      <c r="R25" s="121">
        <v>0</v>
      </c>
      <c r="S25" s="125">
        <v>1</v>
      </c>
    </row>
    <row r="26" spans="1:19" x14ac:dyDescent="0.25">
      <c r="A26" s="126" t="s">
        <v>95</v>
      </c>
      <c r="B26" s="127">
        <v>5</v>
      </c>
      <c r="C26" s="127">
        <v>25</v>
      </c>
      <c r="D26" s="127">
        <v>12</v>
      </c>
      <c r="E26" s="127">
        <v>1</v>
      </c>
      <c r="F26" s="127">
        <v>1</v>
      </c>
      <c r="G26" s="127">
        <v>0</v>
      </c>
      <c r="H26" s="127">
        <v>0</v>
      </c>
      <c r="I26" s="128">
        <v>44</v>
      </c>
      <c r="K26" s="126" t="s">
        <v>95</v>
      </c>
      <c r="L26" s="129">
        <v>0.11363636363636399</v>
      </c>
      <c r="M26" s="129">
        <v>0.56818181818181801</v>
      </c>
      <c r="N26" s="129">
        <v>0.27272727272727298</v>
      </c>
      <c r="O26" s="129">
        <v>2.27272727272727E-2</v>
      </c>
      <c r="P26" s="129">
        <v>2.27272727272727E-2</v>
      </c>
      <c r="Q26" s="129">
        <v>0</v>
      </c>
      <c r="R26" s="129">
        <v>0</v>
      </c>
      <c r="S26" s="130">
        <v>1</v>
      </c>
    </row>
    <row r="27" spans="1:19" x14ac:dyDescent="0.25">
      <c r="S27" s="194" t="s">
        <v>107</v>
      </c>
    </row>
    <row r="28" spans="1:19" x14ac:dyDescent="0.25">
      <c r="A28" s="336" t="s">
        <v>124</v>
      </c>
      <c r="B28" s="336"/>
      <c r="C28" s="336"/>
      <c r="D28" s="336"/>
      <c r="E28" s="336"/>
      <c r="F28" s="336"/>
      <c r="G28" s="336"/>
      <c r="H28" s="336"/>
      <c r="I28" s="336"/>
    </row>
    <row r="30" spans="1:19" x14ac:dyDescent="0.25">
      <c r="A30" s="223" t="s">
        <v>105</v>
      </c>
    </row>
    <row r="31" spans="1:19" ht="14.45" customHeight="1" x14ac:dyDescent="0.25">
      <c r="A31" s="319" t="s">
        <v>106</v>
      </c>
      <c r="B31" s="319"/>
      <c r="C31" s="319"/>
      <c r="D31" s="319"/>
      <c r="E31" s="319"/>
      <c r="F31" s="319"/>
      <c r="G31" s="319"/>
      <c r="H31" s="319"/>
      <c r="I31" s="319"/>
      <c r="J31" s="319"/>
    </row>
    <row r="32" spans="1:19" x14ac:dyDescent="0.25">
      <c r="A32" s="319"/>
      <c r="B32" s="319"/>
      <c r="C32" s="319"/>
      <c r="D32" s="319"/>
      <c r="E32" s="319"/>
      <c r="F32" s="319"/>
      <c r="G32" s="319"/>
      <c r="H32" s="319"/>
      <c r="I32" s="319"/>
      <c r="J32" s="319"/>
    </row>
    <row r="33" spans="1:10" x14ac:dyDescent="0.25">
      <c r="A33" s="319"/>
      <c r="B33" s="319"/>
      <c r="C33" s="319"/>
      <c r="D33" s="319"/>
      <c r="E33" s="319"/>
      <c r="F33" s="319"/>
      <c r="G33" s="319"/>
      <c r="H33" s="319"/>
      <c r="I33" s="319"/>
      <c r="J33" s="319"/>
    </row>
    <row r="34" spans="1:10" x14ac:dyDescent="0.25">
      <c r="A34" s="319"/>
      <c r="B34" s="319"/>
      <c r="C34" s="319"/>
      <c r="D34" s="319"/>
      <c r="E34" s="319"/>
      <c r="F34" s="319"/>
      <c r="G34" s="319"/>
      <c r="H34" s="319"/>
      <c r="I34" s="319"/>
      <c r="J34" s="319"/>
    </row>
    <row r="35" spans="1:10" ht="14.45" customHeight="1" x14ac:dyDescent="0.25">
      <c r="A35" s="323" t="s">
        <v>225</v>
      </c>
      <c r="B35" s="323"/>
      <c r="C35" s="323"/>
      <c r="D35" s="323"/>
      <c r="E35" s="323"/>
      <c r="F35" s="323"/>
      <c r="G35" s="323"/>
      <c r="H35" s="323"/>
      <c r="I35" s="323"/>
      <c r="J35" s="323"/>
    </row>
    <row r="36" spans="1:10" x14ac:dyDescent="0.25">
      <c r="A36" s="323"/>
      <c r="B36" s="323"/>
      <c r="C36" s="323"/>
      <c r="D36" s="323"/>
      <c r="E36" s="323"/>
      <c r="F36" s="323"/>
      <c r="G36" s="323"/>
      <c r="H36" s="323"/>
      <c r="I36" s="323"/>
      <c r="J36" s="323"/>
    </row>
    <row r="37" spans="1:10" x14ac:dyDescent="0.25">
      <c r="A37" s="323"/>
      <c r="B37" s="323"/>
      <c r="C37" s="323"/>
      <c r="D37" s="323"/>
      <c r="E37" s="323"/>
      <c r="F37" s="323"/>
      <c r="G37" s="323"/>
      <c r="H37" s="323"/>
      <c r="I37" s="323"/>
      <c r="J37" s="323"/>
    </row>
    <row r="38" spans="1:10" ht="15" customHeight="1" x14ac:dyDescent="0.25">
      <c r="A38" s="323" t="s">
        <v>481</v>
      </c>
      <c r="B38" s="323"/>
      <c r="C38" s="323"/>
      <c r="D38" s="323"/>
      <c r="E38" s="323"/>
      <c r="F38" s="323"/>
      <c r="G38" s="323"/>
      <c r="H38" s="323"/>
      <c r="I38" s="323"/>
      <c r="J38" s="323"/>
    </row>
    <row r="39" spans="1:10" x14ac:dyDescent="0.25">
      <c r="A39" s="323"/>
      <c r="B39" s="323"/>
      <c r="C39" s="323"/>
      <c r="D39" s="323"/>
      <c r="E39" s="323"/>
      <c r="F39" s="323"/>
      <c r="G39" s="323"/>
      <c r="H39" s="323"/>
      <c r="I39" s="323"/>
      <c r="J39" s="323"/>
    </row>
    <row r="40" spans="1:10" ht="14.45" customHeight="1" x14ac:dyDescent="0.25">
      <c r="A40" s="323" t="s">
        <v>154</v>
      </c>
      <c r="B40" s="323"/>
      <c r="C40" s="323"/>
      <c r="D40" s="323"/>
      <c r="E40" s="323"/>
      <c r="F40" s="323"/>
      <c r="G40" s="323"/>
      <c r="H40" s="323"/>
      <c r="I40" s="323"/>
      <c r="J40" s="323"/>
    </row>
    <row r="41" spans="1:10" x14ac:dyDescent="0.25">
      <c r="A41" s="323"/>
      <c r="B41" s="323"/>
      <c r="C41" s="323"/>
      <c r="D41" s="323"/>
      <c r="E41" s="323"/>
      <c r="F41" s="323"/>
      <c r="G41" s="323"/>
      <c r="H41" s="323"/>
      <c r="I41" s="323"/>
      <c r="J41" s="323"/>
    </row>
  </sheetData>
  <mergeCells count="10">
    <mergeCell ref="A40:J41"/>
    <mergeCell ref="A3:A4"/>
    <mergeCell ref="K3:K4"/>
    <mergeCell ref="A28:I28"/>
    <mergeCell ref="A38:J39"/>
    <mergeCell ref="L3:S3"/>
    <mergeCell ref="A31:J34"/>
    <mergeCell ref="A35:J37"/>
    <mergeCell ref="B3:I3"/>
    <mergeCell ref="A1:I1"/>
  </mergeCells>
  <hyperlinks>
    <hyperlink ref="J1" location="Index!A1" display="Index" xr:uid="{523A29F7-9B37-4693-A016-ECB1804602C0}"/>
  </hyperlink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8BEDB-CCD9-40D8-BC72-E497255FC55F}">
  <dimension ref="A1:M18"/>
  <sheetViews>
    <sheetView workbookViewId="0">
      <selection sqref="A1:K2"/>
    </sheetView>
  </sheetViews>
  <sheetFormatPr defaultColWidth="9.140625" defaultRowHeight="15" x14ac:dyDescent="0.25"/>
  <cols>
    <col min="1" max="1" width="18.140625" style="122" customWidth="1"/>
    <col min="2" max="16384" width="9.140625" style="122"/>
  </cols>
  <sheetData>
    <row r="1" spans="1:13" x14ac:dyDescent="0.25">
      <c r="A1" s="337" t="s">
        <v>399</v>
      </c>
      <c r="B1" s="337"/>
      <c r="C1" s="337"/>
      <c r="D1" s="337"/>
      <c r="E1" s="337"/>
      <c r="F1" s="337"/>
      <c r="G1" s="337"/>
      <c r="H1" s="337"/>
      <c r="I1" s="337"/>
      <c r="J1" s="337"/>
      <c r="K1" s="337"/>
      <c r="L1" s="186" t="s">
        <v>109</v>
      </c>
    </row>
    <row r="2" spans="1:13" x14ac:dyDescent="0.25">
      <c r="A2" s="337"/>
      <c r="B2" s="337"/>
      <c r="C2" s="337"/>
      <c r="D2" s="337"/>
      <c r="E2" s="337"/>
      <c r="F2" s="337"/>
      <c r="G2" s="337"/>
      <c r="H2" s="337"/>
      <c r="I2" s="337"/>
      <c r="J2" s="337"/>
      <c r="K2" s="337"/>
      <c r="M2" s="186"/>
    </row>
    <row r="4" spans="1:13" x14ac:dyDescent="0.25">
      <c r="A4" s="170" t="s">
        <v>60</v>
      </c>
      <c r="B4" s="197" t="s">
        <v>61</v>
      </c>
      <c r="C4" s="197" t="s">
        <v>62</v>
      </c>
      <c r="D4" s="197" t="s">
        <v>63</v>
      </c>
      <c r="E4" s="197" t="s">
        <v>64</v>
      </c>
      <c r="F4" s="197" t="s">
        <v>65</v>
      </c>
      <c r="G4" s="197" t="s">
        <v>66</v>
      </c>
      <c r="H4" s="197" t="s">
        <v>67</v>
      </c>
      <c r="I4" s="197" t="s">
        <v>68</v>
      </c>
      <c r="J4" s="197" t="s">
        <v>69</v>
      </c>
      <c r="K4" s="197">
        <v>2019</v>
      </c>
      <c r="L4" s="189" t="s">
        <v>108</v>
      </c>
    </row>
    <row r="5" spans="1:13" x14ac:dyDescent="0.25">
      <c r="A5" s="119" t="s">
        <v>71</v>
      </c>
      <c r="B5" s="120">
        <v>53</v>
      </c>
      <c r="C5" s="120">
        <v>52</v>
      </c>
      <c r="D5" s="120">
        <v>58</v>
      </c>
      <c r="E5" s="120">
        <v>34</v>
      </c>
      <c r="F5" s="120">
        <v>38</v>
      </c>
      <c r="G5" s="120">
        <v>39</v>
      </c>
      <c r="H5" s="120">
        <v>43</v>
      </c>
      <c r="I5" s="120">
        <v>42</v>
      </c>
      <c r="J5" s="120">
        <v>32</v>
      </c>
      <c r="K5" s="120">
        <v>27</v>
      </c>
      <c r="L5" s="120">
        <v>29</v>
      </c>
    </row>
    <row r="6" spans="1:13" x14ac:dyDescent="0.25">
      <c r="A6" s="119" t="s">
        <v>72</v>
      </c>
      <c r="B6" s="120">
        <v>183</v>
      </c>
      <c r="C6" s="120">
        <v>180</v>
      </c>
      <c r="D6" s="120">
        <v>165</v>
      </c>
      <c r="E6" s="120">
        <v>164</v>
      </c>
      <c r="F6" s="120">
        <v>125</v>
      </c>
      <c r="G6" s="120">
        <v>131</v>
      </c>
      <c r="H6" s="120">
        <v>183</v>
      </c>
      <c r="I6" s="120">
        <v>145</v>
      </c>
      <c r="J6" s="120">
        <v>151</v>
      </c>
      <c r="K6" s="120">
        <v>122</v>
      </c>
      <c r="L6" s="120">
        <v>91</v>
      </c>
    </row>
    <row r="7" spans="1:13" x14ac:dyDescent="0.25">
      <c r="A7" s="170" t="s">
        <v>73</v>
      </c>
      <c r="B7" s="170">
        <v>236</v>
      </c>
      <c r="C7" s="170">
        <v>232</v>
      </c>
      <c r="D7" s="170">
        <v>223</v>
      </c>
      <c r="E7" s="170">
        <v>198</v>
      </c>
      <c r="F7" s="170">
        <v>163</v>
      </c>
      <c r="G7" s="170">
        <v>170</v>
      </c>
      <c r="H7" s="170">
        <v>226</v>
      </c>
      <c r="I7" s="170">
        <v>187</v>
      </c>
      <c r="J7" s="170">
        <v>183</v>
      </c>
      <c r="K7" s="170">
        <v>149</v>
      </c>
      <c r="L7" s="170">
        <v>120</v>
      </c>
    </row>
    <row r="10" spans="1:13" x14ac:dyDescent="0.25">
      <c r="A10" s="170" t="s">
        <v>60</v>
      </c>
      <c r="B10" s="197" t="s">
        <v>61</v>
      </c>
      <c r="C10" s="197" t="s">
        <v>62</v>
      </c>
      <c r="D10" s="197" t="s">
        <v>63</v>
      </c>
      <c r="E10" s="197" t="s">
        <v>64</v>
      </c>
      <c r="F10" s="197" t="s">
        <v>65</v>
      </c>
      <c r="G10" s="197" t="s">
        <v>66</v>
      </c>
      <c r="H10" s="197" t="s">
        <v>67</v>
      </c>
      <c r="I10" s="197" t="s">
        <v>68</v>
      </c>
      <c r="J10" s="197" t="s">
        <v>69</v>
      </c>
      <c r="K10" s="197">
        <v>2019</v>
      </c>
      <c r="L10" s="189" t="s">
        <v>108</v>
      </c>
    </row>
    <row r="11" spans="1:13" x14ac:dyDescent="0.25">
      <c r="A11" s="119" t="s">
        <v>71</v>
      </c>
      <c r="B11" s="121">
        <v>0.224576271186441</v>
      </c>
      <c r="C11" s="121">
        <v>0.22413793103448301</v>
      </c>
      <c r="D11" s="121">
        <v>0.26008968609865502</v>
      </c>
      <c r="E11" s="121">
        <v>0.17171717171717199</v>
      </c>
      <c r="F11" s="121">
        <v>0.23312883435582801</v>
      </c>
      <c r="G11" s="121">
        <v>0.22941176470588201</v>
      </c>
      <c r="H11" s="121">
        <v>0.19026548672566401</v>
      </c>
      <c r="I11" s="121">
        <v>0.22459893048128299</v>
      </c>
      <c r="J11" s="121">
        <v>0.17486338797814199</v>
      </c>
      <c r="K11" s="121">
        <v>0.18120805369127499</v>
      </c>
      <c r="L11" s="121">
        <v>0.241666666666667</v>
      </c>
    </row>
    <row r="12" spans="1:13" x14ac:dyDescent="0.25">
      <c r="A12" s="119" t="s">
        <v>72</v>
      </c>
      <c r="B12" s="121">
        <v>0.77542372881355903</v>
      </c>
      <c r="C12" s="121">
        <v>0.77586206896551702</v>
      </c>
      <c r="D12" s="121">
        <v>0.73991031390134498</v>
      </c>
      <c r="E12" s="121">
        <v>0.82828282828282795</v>
      </c>
      <c r="F12" s="121">
        <v>0.76687116564417201</v>
      </c>
      <c r="G12" s="121">
        <v>0.77058823529411802</v>
      </c>
      <c r="H12" s="121">
        <v>0.80973451327433599</v>
      </c>
      <c r="I12" s="121">
        <v>0.77540106951871701</v>
      </c>
      <c r="J12" s="121">
        <v>0.82513661202185795</v>
      </c>
      <c r="K12" s="121">
        <v>0.81879194630872498</v>
      </c>
      <c r="L12" s="121">
        <v>0.75833333333333297</v>
      </c>
    </row>
    <row r="13" spans="1:13" x14ac:dyDescent="0.25">
      <c r="A13" s="170" t="s">
        <v>73</v>
      </c>
      <c r="B13" s="123">
        <v>1</v>
      </c>
      <c r="C13" s="123">
        <v>1</v>
      </c>
      <c r="D13" s="123">
        <v>1</v>
      </c>
      <c r="E13" s="123">
        <v>1</v>
      </c>
      <c r="F13" s="123">
        <v>1</v>
      </c>
      <c r="G13" s="123">
        <v>1</v>
      </c>
      <c r="H13" s="123">
        <v>1</v>
      </c>
      <c r="I13" s="123">
        <v>1</v>
      </c>
      <c r="J13" s="123">
        <v>1</v>
      </c>
      <c r="K13" s="123">
        <v>1</v>
      </c>
      <c r="L13" s="123">
        <v>1</v>
      </c>
    </row>
    <row r="14" spans="1:13" x14ac:dyDescent="0.25">
      <c r="A14" s="184"/>
      <c r="B14" s="184"/>
      <c r="C14" s="184"/>
      <c r="D14" s="184"/>
      <c r="E14" s="184"/>
      <c r="F14" s="184"/>
      <c r="G14" s="184"/>
      <c r="H14" s="184"/>
      <c r="I14" s="184"/>
      <c r="J14" s="184"/>
      <c r="K14" s="184"/>
      <c r="L14" s="194" t="s">
        <v>107</v>
      </c>
    </row>
    <row r="15" spans="1:13" x14ac:dyDescent="0.25">
      <c r="A15" s="195" t="s">
        <v>522</v>
      </c>
      <c r="B15" s="195"/>
      <c r="C15" s="195"/>
      <c r="D15" s="195"/>
      <c r="E15" s="195"/>
      <c r="F15" s="195"/>
      <c r="G15" s="195"/>
      <c r="H15" s="195"/>
      <c r="I15" s="195"/>
      <c r="J15" s="195"/>
      <c r="K15" s="195"/>
      <c r="L15" s="195"/>
    </row>
    <row r="16" spans="1:13" ht="14.45" customHeight="1" x14ac:dyDescent="0.25">
      <c r="A16" s="319" t="s">
        <v>106</v>
      </c>
      <c r="B16" s="319"/>
      <c r="C16" s="319"/>
      <c r="D16" s="319"/>
      <c r="E16" s="319"/>
      <c r="F16" s="319"/>
      <c r="G16" s="319"/>
      <c r="H16" s="319"/>
      <c r="I16" s="319"/>
      <c r="J16" s="319"/>
      <c r="K16" s="319"/>
      <c r="L16" s="319"/>
    </row>
    <row r="17" spans="1:12" x14ac:dyDescent="0.25">
      <c r="A17" s="319"/>
      <c r="B17" s="319"/>
      <c r="C17" s="319"/>
      <c r="D17" s="319"/>
      <c r="E17" s="319"/>
      <c r="F17" s="319"/>
      <c r="G17" s="319"/>
      <c r="H17" s="319"/>
      <c r="I17" s="319"/>
      <c r="J17" s="319"/>
      <c r="K17" s="319"/>
      <c r="L17" s="319"/>
    </row>
    <row r="18" spans="1:12" x14ac:dyDescent="0.25">
      <c r="A18" s="319"/>
      <c r="B18" s="319"/>
      <c r="C18" s="319"/>
      <c r="D18" s="319"/>
      <c r="E18" s="319"/>
      <c r="F18" s="319"/>
      <c r="G18" s="319"/>
      <c r="H18" s="319"/>
      <c r="I18" s="319"/>
      <c r="J18" s="319"/>
      <c r="K18" s="319"/>
      <c r="L18" s="319"/>
    </row>
  </sheetData>
  <mergeCells count="2">
    <mergeCell ref="A1:K2"/>
    <mergeCell ref="A16:L18"/>
  </mergeCells>
  <hyperlinks>
    <hyperlink ref="L1" location="Index!A1" display="Index" xr:uid="{EF233D4A-8C27-44C4-903D-2DE455775703}"/>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23EBA-5490-42B9-BA1F-46DB58CA3800}">
  <dimension ref="A1:L29"/>
  <sheetViews>
    <sheetView workbookViewId="0">
      <selection sqref="A1:K2"/>
    </sheetView>
  </sheetViews>
  <sheetFormatPr defaultColWidth="9.140625" defaultRowHeight="15" x14ac:dyDescent="0.25"/>
  <cols>
    <col min="1" max="1" width="30.140625" style="122" customWidth="1"/>
    <col min="2" max="16384" width="9.140625" style="122"/>
  </cols>
  <sheetData>
    <row r="1" spans="1:12" x14ac:dyDescent="0.25">
      <c r="A1" s="337" t="s">
        <v>400</v>
      </c>
      <c r="B1" s="337"/>
      <c r="C1" s="337"/>
      <c r="D1" s="337"/>
      <c r="E1" s="337"/>
      <c r="F1" s="337"/>
      <c r="G1" s="337"/>
      <c r="H1" s="337"/>
      <c r="I1" s="337"/>
      <c r="J1" s="337"/>
      <c r="K1" s="337"/>
      <c r="L1" s="186" t="s">
        <v>109</v>
      </c>
    </row>
    <row r="2" spans="1:12" x14ac:dyDescent="0.25">
      <c r="A2" s="337"/>
      <c r="B2" s="337"/>
      <c r="C2" s="337"/>
      <c r="D2" s="337"/>
      <c r="E2" s="337"/>
      <c r="F2" s="337"/>
      <c r="G2" s="337"/>
      <c r="H2" s="337"/>
      <c r="I2" s="337"/>
      <c r="J2" s="337"/>
      <c r="K2" s="337"/>
      <c r="L2" s="186"/>
    </row>
    <row r="4" spans="1:12" x14ac:dyDescent="0.25">
      <c r="A4" s="170" t="s">
        <v>74</v>
      </c>
      <c r="B4" s="197" t="s">
        <v>61</v>
      </c>
      <c r="C4" s="197" t="s">
        <v>62</v>
      </c>
      <c r="D4" s="197" t="s">
        <v>63</v>
      </c>
      <c r="E4" s="197" t="s">
        <v>64</v>
      </c>
      <c r="F4" s="197" t="s">
        <v>65</v>
      </c>
      <c r="G4" s="197" t="s">
        <v>66</v>
      </c>
      <c r="H4" s="197" t="s">
        <v>67</v>
      </c>
      <c r="I4" s="197" t="s">
        <v>68</v>
      </c>
      <c r="J4" s="197" t="s">
        <v>69</v>
      </c>
      <c r="K4" s="197">
        <v>2019</v>
      </c>
      <c r="L4" s="189" t="s">
        <v>108</v>
      </c>
    </row>
    <row r="5" spans="1:12" x14ac:dyDescent="0.25">
      <c r="A5" s="119" t="s">
        <v>75</v>
      </c>
      <c r="B5" s="120">
        <v>7</v>
      </c>
      <c r="C5" s="120">
        <v>4</v>
      </c>
      <c r="D5" s="120">
        <v>1</v>
      </c>
      <c r="E5" s="120">
        <v>4</v>
      </c>
      <c r="F5" s="120">
        <v>1</v>
      </c>
      <c r="G5" s="120">
        <v>2</v>
      </c>
      <c r="H5" s="120">
        <v>2</v>
      </c>
      <c r="I5" s="120">
        <v>0</v>
      </c>
      <c r="J5" s="120">
        <v>1</v>
      </c>
      <c r="K5" s="120">
        <v>2</v>
      </c>
      <c r="L5" s="120">
        <v>0</v>
      </c>
    </row>
    <row r="6" spans="1:12" x14ac:dyDescent="0.25">
      <c r="A6" s="119" t="s">
        <v>76</v>
      </c>
      <c r="B6" s="120">
        <v>6</v>
      </c>
      <c r="C6" s="120">
        <v>11</v>
      </c>
      <c r="D6" s="120">
        <v>8</v>
      </c>
      <c r="E6" s="120">
        <v>3</v>
      </c>
      <c r="F6" s="120">
        <v>7</v>
      </c>
      <c r="G6" s="120">
        <v>4</v>
      </c>
      <c r="H6" s="120">
        <v>3</v>
      </c>
      <c r="I6" s="120">
        <v>4</v>
      </c>
      <c r="J6" s="120">
        <v>3</v>
      </c>
      <c r="K6" s="120">
        <v>7</v>
      </c>
      <c r="L6" s="120">
        <v>5</v>
      </c>
    </row>
    <row r="7" spans="1:12" x14ac:dyDescent="0.25">
      <c r="A7" s="119" t="s">
        <v>77</v>
      </c>
      <c r="B7" s="120">
        <v>122</v>
      </c>
      <c r="C7" s="120">
        <v>110</v>
      </c>
      <c r="D7" s="120">
        <v>88</v>
      </c>
      <c r="E7" s="120">
        <v>74</v>
      </c>
      <c r="F7" s="120">
        <v>61</v>
      </c>
      <c r="G7" s="120">
        <v>64</v>
      </c>
      <c r="H7" s="120">
        <v>80</v>
      </c>
      <c r="I7" s="120">
        <v>46</v>
      </c>
      <c r="J7" s="120">
        <v>54</v>
      </c>
      <c r="K7" s="120">
        <v>50</v>
      </c>
      <c r="L7" s="120">
        <v>30</v>
      </c>
    </row>
    <row r="8" spans="1:12" x14ac:dyDescent="0.25">
      <c r="A8" s="119" t="s">
        <v>78</v>
      </c>
      <c r="B8" s="120">
        <v>56</v>
      </c>
      <c r="C8" s="120">
        <v>60</v>
      </c>
      <c r="D8" s="120">
        <v>64</v>
      </c>
      <c r="E8" s="120">
        <v>59</v>
      </c>
      <c r="F8" s="120">
        <v>44</v>
      </c>
      <c r="G8" s="120">
        <v>55</v>
      </c>
      <c r="H8" s="120">
        <v>84</v>
      </c>
      <c r="I8" s="120">
        <v>76</v>
      </c>
      <c r="J8" s="120">
        <v>73</v>
      </c>
      <c r="K8" s="120">
        <v>54</v>
      </c>
      <c r="L8" s="120">
        <v>47</v>
      </c>
    </row>
    <row r="9" spans="1:12" x14ac:dyDescent="0.25">
      <c r="A9" s="119" t="s">
        <v>79</v>
      </c>
      <c r="B9" s="120">
        <v>45</v>
      </c>
      <c r="C9" s="120">
        <v>46</v>
      </c>
      <c r="D9" s="120">
        <v>59</v>
      </c>
      <c r="E9" s="120">
        <v>56</v>
      </c>
      <c r="F9" s="120">
        <v>48</v>
      </c>
      <c r="G9" s="120">
        <v>45</v>
      </c>
      <c r="H9" s="120">
        <v>55</v>
      </c>
      <c r="I9" s="120">
        <v>59</v>
      </c>
      <c r="J9" s="120">
        <v>49</v>
      </c>
      <c r="K9" s="120">
        <v>36</v>
      </c>
      <c r="L9" s="120">
        <v>37</v>
      </c>
    </row>
    <row r="10" spans="1:12" x14ac:dyDescent="0.25">
      <c r="A10" s="119" t="s">
        <v>110</v>
      </c>
      <c r="B10" s="120">
        <v>0</v>
      </c>
      <c r="C10" s="120">
        <v>1</v>
      </c>
      <c r="D10" s="120">
        <v>3</v>
      </c>
      <c r="E10" s="120">
        <v>2</v>
      </c>
      <c r="F10" s="120">
        <v>2</v>
      </c>
      <c r="G10" s="120">
        <v>0</v>
      </c>
      <c r="H10" s="120">
        <v>2</v>
      </c>
      <c r="I10" s="120">
        <v>2</v>
      </c>
      <c r="J10" s="120">
        <v>3</v>
      </c>
      <c r="K10" s="120">
        <v>0</v>
      </c>
      <c r="L10" s="120">
        <v>1</v>
      </c>
    </row>
    <row r="11" spans="1:12" x14ac:dyDescent="0.25">
      <c r="A11" s="170" t="s">
        <v>73</v>
      </c>
      <c r="B11" s="170">
        <v>236</v>
      </c>
      <c r="C11" s="170">
        <v>232</v>
      </c>
      <c r="D11" s="170">
        <v>223</v>
      </c>
      <c r="E11" s="170">
        <v>198</v>
      </c>
      <c r="F11" s="170">
        <v>163</v>
      </c>
      <c r="G11" s="170">
        <v>170</v>
      </c>
      <c r="H11" s="170">
        <v>226</v>
      </c>
      <c r="I11" s="170">
        <v>187</v>
      </c>
      <c r="J11" s="170">
        <v>183</v>
      </c>
      <c r="K11" s="170">
        <v>149</v>
      </c>
      <c r="L11" s="170">
        <v>120</v>
      </c>
    </row>
    <row r="14" spans="1:12" x14ac:dyDescent="0.25">
      <c r="A14" s="170" t="s">
        <v>74</v>
      </c>
      <c r="B14" s="197" t="s">
        <v>61</v>
      </c>
      <c r="C14" s="197" t="s">
        <v>62</v>
      </c>
      <c r="D14" s="197" t="s">
        <v>63</v>
      </c>
      <c r="E14" s="197" t="s">
        <v>64</v>
      </c>
      <c r="F14" s="197" t="s">
        <v>65</v>
      </c>
      <c r="G14" s="197" t="s">
        <v>66</v>
      </c>
      <c r="H14" s="197" t="s">
        <v>67</v>
      </c>
      <c r="I14" s="197" t="s">
        <v>68</v>
      </c>
      <c r="J14" s="197" t="s">
        <v>69</v>
      </c>
      <c r="K14" s="197">
        <v>2019</v>
      </c>
      <c r="L14" s="189" t="s">
        <v>108</v>
      </c>
    </row>
    <row r="15" spans="1:12" x14ac:dyDescent="0.25">
      <c r="A15" s="119" t="s">
        <v>75</v>
      </c>
      <c r="B15" s="121">
        <v>2.9661016949152502E-2</v>
      </c>
      <c r="C15" s="121">
        <v>1.72413793103448E-2</v>
      </c>
      <c r="D15" s="121" t="s">
        <v>343</v>
      </c>
      <c r="E15" s="121">
        <v>2.02020202020202E-2</v>
      </c>
      <c r="F15" s="121">
        <v>6.13496932515337E-3</v>
      </c>
      <c r="G15" s="121">
        <v>1.1764705882352899E-2</v>
      </c>
      <c r="H15" s="121">
        <v>8.8495575221238902E-3</v>
      </c>
      <c r="I15" s="121">
        <v>0</v>
      </c>
      <c r="J15" s="121">
        <v>5.4644808743169399E-3</v>
      </c>
      <c r="K15" s="121">
        <v>1.34228187919463E-2</v>
      </c>
      <c r="L15" s="121">
        <v>0</v>
      </c>
    </row>
    <row r="16" spans="1:12" x14ac:dyDescent="0.25">
      <c r="A16" s="119" t="s">
        <v>76</v>
      </c>
      <c r="B16" s="121">
        <v>2.5423728813559299E-2</v>
      </c>
      <c r="C16" s="121">
        <v>4.7413793103448301E-2</v>
      </c>
      <c r="D16" s="121">
        <v>3.5874439461883401E-2</v>
      </c>
      <c r="E16" s="121">
        <v>1.5151515151515201E-2</v>
      </c>
      <c r="F16" s="121">
        <v>4.2944785276073601E-2</v>
      </c>
      <c r="G16" s="121">
        <v>2.3529411764705899E-2</v>
      </c>
      <c r="H16" s="121">
        <v>1.3274336283185801E-2</v>
      </c>
      <c r="I16" s="121">
        <v>2.1390374331550801E-2</v>
      </c>
      <c r="J16" s="121">
        <v>1.63934426229508E-2</v>
      </c>
      <c r="K16" s="121">
        <v>4.6979865771812103E-2</v>
      </c>
      <c r="L16" s="121">
        <v>4.1666666666666699E-2</v>
      </c>
    </row>
    <row r="17" spans="1:12" x14ac:dyDescent="0.25">
      <c r="A17" s="119" t="s">
        <v>77</v>
      </c>
      <c r="B17" s="121">
        <v>0.51694915254237295</v>
      </c>
      <c r="C17" s="121">
        <v>0.47413793103448298</v>
      </c>
      <c r="D17" s="121">
        <v>0.39461883408071702</v>
      </c>
      <c r="E17" s="121">
        <v>0.37373737373737398</v>
      </c>
      <c r="F17" s="121">
        <v>0.374233128834356</v>
      </c>
      <c r="G17" s="121">
        <v>0.376470588235294</v>
      </c>
      <c r="H17" s="121">
        <v>0.35398230088495602</v>
      </c>
      <c r="I17" s="121">
        <v>0.24598930481283399</v>
      </c>
      <c r="J17" s="121">
        <v>0.29508196721311503</v>
      </c>
      <c r="K17" s="121">
        <v>0.33557046979865801</v>
      </c>
      <c r="L17" s="121">
        <v>0.25</v>
      </c>
    </row>
    <row r="18" spans="1:12" x14ac:dyDescent="0.25">
      <c r="A18" s="119" t="s">
        <v>78</v>
      </c>
      <c r="B18" s="121">
        <v>0.23728813559322001</v>
      </c>
      <c r="C18" s="121">
        <v>0.25862068965517199</v>
      </c>
      <c r="D18" s="121">
        <v>0.28699551569506698</v>
      </c>
      <c r="E18" s="121">
        <v>0.29797979797979801</v>
      </c>
      <c r="F18" s="121">
        <v>0.26993865030674802</v>
      </c>
      <c r="G18" s="121">
        <v>0.32352941176470601</v>
      </c>
      <c r="H18" s="121">
        <v>0.37168141592920401</v>
      </c>
      <c r="I18" s="121">
        <v>0.40641711229946498</v>
      </c>
      <c r="J18" s="121">
        <v>0.398907103825137</v>
      </c>
      <c r="K18" s="121">
        <v>0.36241610738254998</v>
      </c>
      <c r="L18" s="121">
        <v>0.391666666666667</v>
      </c>
    </row>
    <row r="19" spans="1:12" x14ac:dyDescent="0.25">
      <c r="A19" s="119" t="s">
        <v>79</v>
      </c>
      <c r="B19" s="121">
        <v>0.19067796610169499</v>
      </c>
      <c r="C19" s="121">
        <v>0.198275862068966</v>
      </c>
      <c r="D19" s="121">
        <v>0.26457399103139001</v>
      </c>
      <c r="E19" s="121">
        <v>0.28282828282828298</v>
      </c>
      <c r="F19" s="121">
        <v>0.29447852760736198</v>
      </c>
      <c r="G19" s="121">
        <v>0.26470588235294101</v>
      </c>
      <c r="H19" s="121">
        <v>0.24336283185840701</v>
      </c>
      <c r="I19" s="121">
        <v>0.31550802139037398</v>
      </c>
      <c r="J19" s="121">
        <v>0.26775956284153002</v>
      </c>
      <c r="K19" s="121">
        <v>0.24161073825503401</v>
      </c>
      <c r="L19" s="121">
        <v>0.30833333333333302</v>
      </c>
    </row>
    <row r="20" spans="1:12" x14ac:dyDescent="0.25">
      <c r="A20" s="119" t="s">
        <v>110</v>
      </c>
      <c r="B20" s="121">
        <v>0</v>
      </c>
      <c r="C20" s="121" t="s">
        <v>343</v>
      </c>
      <c r="D20" s="121">
        <v>1.34529147982063E-2</v>
      </c>
      <c r="E20" s="121">
        <v>1.01010101010101E-2</v>
      </c>
      <c r="F20" s="121">
        <v>1.22699386503067E-2</v>
      </c>
      <c r="G20" s="121">
        <v>0</v>
      </c>
      <c r="H20" s="121">
        <v>8.8495575221238902E-3</v>
      </c>
      <c r="I20" s="121">
        <v>1.06951871657754E-2</v>
      </c>
      <c r="J20" s="121">
        <v>1.63934426229508E-2</v>
      </c>
      <c r="K20" s="121">
        <v>0</v>
      </c>
      <c r="L20" s="121">
        <v>8.3333333333333297E-3</v>
      </c>
    </row>
    <row r="21" spans="1:12" x14ac:dyDescent="0.25">
      <c r="A21" s="170" t="s">
        <v>73</v>
      </c>
      <c r="B21" s="123">
        <v>1</v>
      </c>
      <c r="C21" s="123">
        <v>1</v>
      </c>
      <c r="D21" s="123">
        <v>1</v>
      </c>
      <c r="E21" s="123">
        <v>1</v>
      </c>
      <c r="F21" s="123">
        <v>1</v>
      </c>
      <c r="G21" s="123">
        <v>1</v>
      </c>
      <c r="H21" s="123">
        <v>1</v>
      </c>
      <c r="I21" s="123">
        <v>1</v>
      </c>
      <c r="J21" s="123">
        <v>1</v>
      </c>
      <c r="K21" s="123">
        <v>1</v>
      </c>
      <c r="L21" s="123">
        <v>1</v>
      </c>
    </row>
    <row r="22" spans="1:12" x14ac:dyDescent="0.25">
      <c r="A22" s="184"/>
      <c r="B22" s="184"/>
      <c r="C22" s="184"/>
      <c r="D22" s="184"/>
      <c r="E22" s="184"/>
      <c r="F22" s="184"/>
      <c r="G22" s="184"/>
      <c r="H22" s="184"/>
      <c r="I22" s="184"/>
      <c r="J22" s="184"/>
      <c r="K22" s="184"/>
      <c r="L22" s="194" t="s">
        <v>107</v>
      </c>
    </row>
    <row r="23" spans="1:12" x14ac:dyDescent="0.25">
      <c r="A23" s="195" t="s">
        <v>105</v>
      </c>
      <c r="B23" s="195"/>
      <c r="C23" s="195"/>
      <c r="D23" s="195"/>
      <c r="E23" s="195"/>
      <c r="F23" s="195"/>
      <c r="G23" s="195"/>
      <c r="H23" s="195"/>
      <c r="I23" s="195"/>
      <c r="J23" s="195"/>
      <c r="K23" s="195"/>
      <c r="L23" s="195"/>
    </row>
    <row r="24" spans="1:12" x14ac:dyDescent="0.25">
      <c r="A24" s="319" t="s">
        <v>106</v>
      </c>
      <c r="B24" s="319"/>
      <c r="C24" s="319"/>
      <c r="D24" s="319"/>
      <c r="E24" s="319"/>
      <c r="F24" s="319"/>
      <c r="G24" s="319"/>
      <c r="H24" s="319"/>
      <c r="I24" s="319"/>
      <c r="J24" s="319"/>
      <c r="K24" s="319"/>
      <c r="L24" s="319"/>
    </row>
    <row r="25" spans="1:12" x14ac:dyDescent="0.25">
      <c r="A25" s="319"/>
      <c r="B25" s="319"/>
      <c r="C25" s="319"/>
      <c r="D25" s="319"/>
      <c r="E25" s="319"/>
      <c r="F25" s="319"/>
      <c r="G25" s="319"/>
      <c r="H25" s="319"/>
      <c r="I25" s="319"/>
      <c r="J25" s="319"/>
      <c r="K25" s="319"/>
      <c r="L25" s="319"/>
    </row>
    <row r="26" spans="1:12" x14ac:dyDescent="0.25">
      <c r="A26" s="319"/>
      <c r="B26" s="319"/>
      <c r="C26" s="319"/>
      <c r="D26" s="319"/>
      <c r="E26" s="319"/>
      <c r="F26" s="319"/>
      <c r="G26" s="319"/>
      <c r="H26" s="319"/>
      <c r="I26" s="319"/>
      <c r="J26" s="319"/>
      <c r="K26" s="319"/>
      <c r="L26" s="319"/>
    </row>
    <row r="27" spans="1:12" x14ac:dyDescent="0.25">
      <c r="A27" s="319" t="s">
        <v>427</v>
      </c>
      <c r="B27" s="319"/>
      <c r="C27" s="319"/>
      <c r="D27" s="319"/>
      <c r="E27" s="319"/>
      <c r="F27" s="319"/>
      <c r="G27" s="319"/>
      <c r="H27" s="319"/>
      <c r="I27" s="319"/>
      <c r="J27" s="319"/>
      <c r="K27" s="319"/>
      <c r="L27" s="319"/>
    </row>
    <row r="28" spans="1:12" x14ac:dyDescent="0.25">
      <c r="A28" s="319"/>
      <c r="B28" s="319"/>
      <c r="C28" s="319"/>
      <c r="D28" s="319"/>
      <c r="E28" s="319"/>
      <c r="F28" s="319"/>
      <c r="G28" s="319"/>
      <c r="H28" s="319"/>
      <c r="I28" s="319"/>
      <c r="J28" s="319"/>
      <c r="K28" s="319"/>
      <c r="L28" s="319"/>
    </row>
    <row r="29" spans="1:12" x14ac:dyDescent="0.25">
      <c r="A29" s="319"/>
      <c r="B29" s="319"/>
      <c r="C29" s="319"/>
      <c r="D29" s="319"/>
      <c r="E29" s="319"/>
      <c r="F29" s="319"/>
      <c r="G29" s="319"/>
      <c r="H29" s="319"/>
      <c r="I29" s="319"/>
      <c r="J29" s="319"/>
      <c r="K29" s="319"/>
      <c r="L29" s="319"/>
    </row>
  </sheetData>
  <mergeCells count="3">
    <mergeCell ref="A24:L26"/>
    <mergeCell ref="A1:K2"/>
    <mergeCell ref="A27:L29"/>
  </mergeCells>
  <hyperlinks>
    <hyperlink ref="L1" location="Index!A1" display="Index" xr:uid="{09AB1A57-B094-45E2-96A4-1FF0D6E39633}"/>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B2D6D-BD21-435F-972E-43FCD6EC5A1C}">
  <dimension ref="A1:L18"/>
  <sheetViews>
    <sheetView workbookViewId="0">
      <selection sqref="A1:I1"/>
    </sheetView>
  </sheetViews>
  <sheetFormatPr defaultColWidth="11.5703125" defaultRowHeight="15" x14ac:dyDescent="0.25"/>
  <cols>
    <col min="1" max="1" width="45.85546875" style="122" customWidth="1"/>
    <col min="2" max="16384" width="11.5703125" style="122"/>
  </cols>
  <sheetData>
    <row r="1" spans="1:12" x14ac:dyDescent="0.25">
      <c r="A1" s="324" t="s">
        <v>401</v>
      </c>
      <c r="B1" s="324"/>
      <c r="C1" s="324"/>
      <c r="D1" s="324"/>
      <c r="E1" s="324"/>
      <c r="F1" s="324"/>
      <c r="G1" s="324"/>
      <c r="H1" s="324"/>
      <c r="I1" s="324"/>
      <c r="L1" s="186" t="s">
        <v>109</v>
      </c>
    </row>
    <row r="3" spans="1:12" x14ac:dyDescent="0.25">
      <c r="A3" s="170" t="s">
        <v>219</v>
      </c>
      <c r="B3" s="197" t="s">
        <v>61</v>
      </c>
      <c r="C3" s="197" t="s">
        <v>62</v>
      </c>
      <c r="D3" s="197" t="s">
        <v>63</v>
      </c>
      <c r="E3" s="197" t="s">
        <v>64</v>
      </c>
      <c r="F3" s="197" t="s">
        <v>65</v>
      </c>
      <c r="G3" s="197" t="s">
        <v>66</v>
      </c>
      <c r="H3" s="197" t="s">
        <v>67</v>
      </c>
      <c r="I3" s="197" t="s">
        <v>68</v>
      </c>
      <c r="J3" s="197" t="s">
        <v>69</v>
      </c>
      <c r="K3" s="197">
        <v>2019</v>
      </c>
      <c r="L3" s="213" t="s">
        <v>221</v>
      </c>
    </row>
    <row r="4" spans="1:12" x14ac:dyDescent="0.25">
      <c r="A4" s="190" t="s">
        <v>81</v>
      </c>
      <c r="B4" s="131">
        <v>1.28216049382716</v>
      </c>
      <c r="C4" s="131">
        <v>1.2725845410628001</v>
      </c>
      <c r="D4" s="131">
        <v>1.1392655367231601</v>
      </c>
      <c r="E4" s="131">
        <v>1.1239087301587301</v>
      </c>
      <c r="F4" s="131">
        <v>0.87083333333333302</v>
      </c>
      <c r="G4" s="131">
        <v>1.20537037037037</v>
      </c>
      <c r="H4" s="131">
        <v>1.20515151515152</v>
      </c>
      <c r="I4" s="131">
        <v>1.255131826742</v>
      </c>
      <c r="J4" s="131">
        <v>0.99676870748299295</v>
      </c>
      <c r="K4" s="131">
        <v>1.0981481481481501</v>
      </c>
      <c r="L4" s="131">
        <v>0.98746246246246305</v>
      </c>
    </row>
    <row r="5" spans="1:12" x14ac:dyDescent="0.25">
      <c r="A5" s="190" t="s">
        <v>82</v>
      </c>
      <c r="B5" s="131">
        <v>1.25</v>
      </c>
      <c r="C5" s="131">
        <v>1</v>
      </c>
      <c r="D5" s="131">
        <v>1</v>
      </c>
      <c r="E5" s="131">
        <v>1.00555555555556</v>
      </c>
      <c r="F5" s="131">
        <v>0.79166666666666696</v>
      </c>
      <c r="G5" s="131">
        <v>1</v>
      </c>
      <c r="H5" s="131">
        <v>1</v>
      </c>
      <c r="I5" s="131">
        <v>1</v>
      </c>
      <c r="J5" s="131">
        <v>0.83333333333333304</v>
      </c>
      <c r="K5" s="131">
        <v>1</v>
      </c>
      <c r="L5" s="131">
        <v>0.75</v>
      </c>
    </row>
    <row r="6" spans="1:12" x14ac:dyDescent="0.25">
      <c r="A6" s="214" t="s">
        <v>195</v>
      </c>
      <c r="B6" s="215" t="s">
        <v>116</v>
      </c>
      <c r="C6" s="215" t="s">
        <v>116</v>
      </c>
      <c r="D6" s="215" t="s">
        <v>116</v>
      </c>
      <c r="E6" s="215" t="s">
        <v>116</v>
      </c>
      <c r="F6" s="215" t="s">
        <v>116</v>
      </c>
      <c r="G6" s="215" t="s">
        <v>116</v>
      </c>
      <c r="H6" s="215" t="s">
        <v>116</v>
      </c>
      <c r="I6" s="215" t="s">
        <v>116</v>
      </c>
      <c r="J6" s="215" t="s">
        <v>116</v>
      </c>
      <c r="K6" s="215" t="s">
        <v>116</v>
      </c>
      <c r="L6" s="215" t="s">
        <v>116</v>
      </c>
    </row>
    <row r="7" spans="1:12" x14ac:dyDescent="0.25">
      <c r="A7" s="184"/>
      <c r="B7" s="184"/>
      <c r="C7" s="184"/>
      <c r="D7" s="184"/>
      <c r="E7" s="184"/>
      <c r="F7" s="184"/>
      <c r="G7" s="184"/>
      <c r="H7" s="184"/>
      <c r="I7" s="184"/>
      <c r="J7" s="184"/>
      <c r="K7" s="184"/>
      <c r="L7" s="194" t="s">
        <v>107</v>
      </c>
    </row>
    <row r="8" spans="1:12" x14ac:dyDescent="0.25">
      <c r="A8" s="196" t="s">
        <v>417</v>
      </c>
      <c r="B8" s="184"/>
      <c r="C8" s="184"/>
      <c r="D8" s="184"/>
      <c r="E8" s="184"/>
      <c r="F8" s="184"/>
      <c r="G8" s="184"/>
      <c r="H8" s="184"/>
      <c r="I8" s="184"/>
      <c r="J8" s="184"/>
      <c r="K8" s="184"/>
      <c r="L8" s="216"/>
    </row>
    <row r="9" spans="1:12" x14ac:dyDescent="0.25">
      <c r="A9" s="184"/>
      <c r="B9" s="184"/>
      <c r="C9" s="184"/>
      <c r="D9" s="184"/>
      <c r="E9" s="184"/>
      <c r="F9" s="184"/>
      <c r="G9" s="184"/>
      <c r="H9" s="184"/>
      <c r="I9" s="184"/>
      <c r="J9" s="184"/>
      <c r="K9" s="184"/>
      <c r="L9" s="216"/>
    </row>
    <row r="10" spans="1:12" x14ac:dyDescent="0.25">
      <c r="A10" s="119" t="s">
        <v>105</v>
      </c>
      <c r="B10" s="217"/>
      <c r="C10" s="217"/>
      <c r="D10" s="217"/>
      <c r="E10" s="217"/>
      <c r="F10" s="217"/>
      <c r="G10" s="217"/>
      <c r="H10" s="217"/>
      <c r="I10" s="217"/>
      <c r="J10" s="217"/>
      <c r="K10" s="217"/>
      <c r="L10" s="217"/>
    </row>
    <row r="11" spans="1:12" x14ac:dyDescent="0.25">
      <c r="A11" s="322" t="s">
        <v>415</v>
      </c>
      <c r="B11" s="322"/>
      <c r="C11" s="322"/>
      <c r="D11" s="322"/>
      <c r="E11" s="322"/>
      <c r="F11" s="322"/>
      <c r="G11" s="322"/>
      <c r="H11" s="322"/>
      <c r="I11" s="322"/>
      <c r="J11" s="322"/>
      <c r="K11" s="322"/>
      <c r="L11" s="322"/>
    </row>
    <row r="12" spans="1:12" x14ac:dyDescent="0.25">
      <c r="A12" s="322" t="s">
        <v>419</v>
      </c>
      <c r="B12" s="322"/>
      <c r="C12" s="322"/>
      <c r="D12" s="180"/>
      <c r="E12" s="180"/>
      <c r="F12" s="180"/>
      <c r="G12" s="180"/>
      <c r="H12" s="180"/>
      <c r="I12" s="180"/>
      <c r="J12" s="180"/>
      <c r="K12" s="180"/>
      <c r="L12" s="180"/>
    </row>
    <row r="13" spans="1:12" ht="15" customHeight="1" x14ac:dyDescent="0.25">
      <c r="A13" s="323" t="s">
        <v>220</v>
      </c>
      <c r="B13" s="323"/>
      <c r="C13" s="323"/>
      <c r="D13" s="323"/>
      <c r="E13" s="323"/>
      <c r="F13" s="323"/>
      <c r="G13" s="323"/>
      <c r="H13" s="323"/>
      <c r="I13" s="323"/>
      <c r="J13" s="323"/>
      <c r="K13" s="323"/>
      <c r="L13" s="323"/>
    </row>
    <row r="14" spans="1:12" x14ac:dyDescent="0.25">
      <c r="A14" s="323"/>
      <c r="B14" s="323"/>
      <c r="C14" s="323"/>
      <c r="D14" s="323"/>
      <c r="E14" s="323"/>
      <c r="F14" s="323"/>
      <c r="G14" s="323"/>
      <c r="H14" s="323"/>
      <c r="I14" s="323"/>
      <c r="J14" s="323"/>
      <c r="K14" s="323"/>
      <c r="L14" s="323"/>
    </row>
    <row r="15" spans="1:12" x14ac:dyDescent="0.25">
      <c r="A15" s="323"/>
      <c r="B15" s="323"/>
      <c r="C15" s="323"/>
      <c r="D15" s="323"/>
      <c r="E15" s="323"/>
      <c r="F15" s="323"/>
      <c r="G15" s="323"/>
      <c r="H15" s="323"/>
      <c r="I15" s="323"/>
      <c r="J15" s="323"/>
      <c r="K15" s="323"/>
      <c r="L15" s="323"/>
    </row>
    <row r="16" spans="1:12" ht="14.45" customHeight="1" x14ac:dyDescent="0.25">
      <c r="A16" s="323" t="s">
        <v>416</v>
      </c>
      <c r="B16" s="323"/>
      <c r="C16" s="323"/>
      <c r="D16" s="323"/>
      <c r="E16" s="323"/>
      <c r="F16" s="323"/>
      <c r="G16" s="323"/>
      <c r="H16" s="323"/>
      <c r="I16" s="323"/>
      <c r="J16" s="323"/>
      <c r="K16" s="323"/>
      <c r="L16" s="323"/>
    </row>
    <row r="17" spans="1:12" x14ac:dyDescent="0.25">
      <c r="A17" s="323"/>
      <c r="B17" s="323"/>
      <c r="C17" s="323"/>
      <c r="D17" s="323"/>
      <c r="E17" s="323"/>
      <c r="F17" s="323"/>
      <c r="G17" s="323"/>
      <c r="H17" s="323"/>
      <c r="I17" s="323"/>
      <c r="J17" s="323"/>
      <c r="K17" s="323"/>
      <c r="L17" s="323"/>
    </row>
    <row r="18" spans="1:12" x14ac:dyDescent="0.25">
      <c r="A18" s="323"/>
      <c r="B18" s="323"/>
      <c r="C18" s="323"/>
      <c r="D18" s="323"/>
      <c r="E18" s="323"/>
      <c r="F18" s="323"/>
      <c r="G18" s="323"/>
      <c r="H18" s="323"/>
      <c r="I18" s="323"/>
      <c r="J18" s="323"/>
      <c r="K18" s="323"/>
      <c r="L18" s="323"/>
    </row>
  </sheetData>
  <mergeCells count="5">
    <mergeCell ref="A11:L11"/>
    <mergeCell ref="A12:C12"/>
    <mergeCell ref="A16:L18"/>
    <mergeCell ref="A1:I1"/>
    <mergeCell ref="A13:L15"/>
  </mergeCells>
  <hyperlinks>
    <hyperlink ref="L1" location="Index!A1" display="Index" xr:uid="{640BCA74-B129-4EF5-AA59-19B643FEB43F}"/>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967FB-6C4C-4C16-BF95-0004019F971A}">
  <dimension ref="A1:L30"/>
  <sheetViews>
    <sheetView workbookViewId="0">
      <selection sqref="A1:K1"/>
    </sheetView>
  </sheetViews>
  <sheetFormatPr defaultColWidth="11.5703125" defaultRowHeight="15" x14ac:dyDescent="0.25"/>
  <cols>
    <col min="1" max="1" width="25.5703125" style="122" customWidth="1"/>
    <col min="2" max="16384" width="11.5703125" style="122"/>
  </cols>
  <sheetData>
    <row r="1" spans="1:12" x14ac:dyDescent="0.25">
      <c r="A1" s="324" t="s">
        <v>402</v>
      </c>
      <c r="B1" s="324"/>
      <c r="C1" s="324"/>
      <c r="D1" s="324"/>
      <c r="E1" s="324"/>
      <c r="F1" s="324"/>
      <c r="G1" s="324"/>
      <c r="H1" s="324"/>
      <c r="I1" s="324"/>
      <c r="J1" s="324"/>
      <c r="K1" s="324"/>
      <c r="L1" s="186" t="s">
        <v>109</v>
      </c>
    </row>
    <row r="3" spans="1:12" x14ac:dyDescent="0.25">
      <c r="A3" s="200" t="s">
        <v>222</v>
      </c>
      <c r="B3" s="197" t="s">
        <v>61</v>
      </c>
      <c r="C3" s="197" t="s">
        <v>62</v>
      </c>
      <c r="D3" s="197" t="s">
        <v>63</v>
      </c>
      <c r="E3" s="197" t="s">
        <v>64</v>
      </c>
      <c r="F3" s="197" t="s">
        <v>65</v>
      </c>
      <c r="G3" s="197" t="s">
        <v>66</v>
      </c>
      <c r="H3" s="197" t="s">
        <v>67</v>
      </c>
      <c r="I3" s="197" t="s">
        <v>68</v>
      </c>
      <c r="J3" s="197" t="s">
        <v>69</v>
      </c>
      <c r="K3" s="197">
        <v>2019</v>
      </c>
      <c r="L3" s="198" t="s">
        <v>221</v>
      </c>
    </row>
    <row r="4" spans="1:12" x14ac:dyDescent="0.25">
      <c r="A4" s="119" t="s">
        <v>172</v>
      </c>
      <c r="B4" s="120">
        <v>20</v>
      </c>
      <c r="C4" s="120">
        <v>25</v>
      </c>
      <c r="D4" s="120">
        <v>35</v>
      </c>
      <c r="E4" s="120">
        <v>28</v>
      </c>
      <c r="F4" s="120">
        <v>38</v>
      </c>
      <c r="G4" s="120">
        <v>24</v>
      </c>
      <c r="H4" s="120">
        <v>28</v>
      </c>
      <c r="I4" s="120">
        <v>34</v>
      </c>
      <c r="J4" s="120">
        <v>32</v>
      </c>
      <c r="K4" s="120">
        <v>20</v>
      </c>
      <c r="L4" s="120">
        <v>27</v>
      </c>
    </row>
    <row r="5" spans="1:12" x14ac:dyDescent="0.25">
      <c r="A5" s="119" t="s">
        <v>173</v>
      </c>
      <c r="B5" s="120">
        <v>21</v>
      </c>
      <c r="C5" s="120">
        <v>16</v>
      </c>
      <c r="D5" s="120">
        <v>21</v>
      </c>
      <c r="E5" s="120">
        <v>27</v>
      </c>
      <c r="F5" s="120">
        <v>10</v>
      </c>
      <c r="G5" s="120">
        <v>17</v>
      </c>
      <c r="H5" s="120">
        <v>24</v>
      </c>
      <c r="I5" s="120">
        <v>17</v>
      </c>
      <c r="J5" s="120">
        <v>16</v>
      </c>
      <c r="K5" s="120">
        <v>15</v>
      </c>
      <c r="L5" s="120">
        <v>7</v>
      </c>
    </row>
    <row r="6" spans="1:12" x14ac:dyDescent="0.25">
      <c r="A6" s="119" t="s">
        <v>174</v>
      </c>
      <c r="B6" s="120">
        <v>3</v>
      </c>
      <c r="C6" s="120">
        <v>3</v>
      </c>
      <c r="D6" s="120">
        <v>2</v>
      </c>
      <c r="E6" s="120">
        <v>1</v>
      </c>
      <c r="F6" s="120">
        <v>0</v>
      </c>
      <c r="G6" s="120">
        <v>3</v>
      </c>
      <c r="H6" s="120">
        <v>2</v>
      </c>
      <c r="I6" s="120">
        <v>7</v>
      </c>
      <c r="J6" s="120">
        <v>1</v>
      </c>
      <c r="K6" s="120">
        <v>1</v>
      </c>
      <c r="L6" s="120">
        <v>3</v>
      </c>
    </row>
    <row r="7" spans="1:12" x14ac:dyDescent="0.25">
      <c r="A7" s="119" t="s">
        <v>175</v>
      </c>
      <c r="B7" s="120">
        <v>1</v>
      </c>
      <c r="C7" s="120">
        <v>2</v>
      </c>
      <c r="D7" s="120">
        <v>1</v>
      </c>
      <c r="E7" s="120">
        <v>0</v>
      </c>
      <c r="F7" s="120">
        <v>0</v>
      </c>
      <c r="G7" s="120">
        <v>1</v>
      </c>
      <c r="H7" s="120">
        <v>1</v>
      </c>
      <c r="I7" s="120">
        <v>0</v>
      </c>
      <c r="J7" s="120">
        <v>0</v>
      </c>
      <c r="K7" s="120">
        <v>0</v>
      </c>
      <c r="L7" s="120">
        <v>0</v>
      </c>
    </row>
    <row r="8" spans="1:12" x14ac:dyDescent="0.25">
      <c r="A8" s="119" t="s">
        <v>176</v>
      </c>
      <c r="B8" s="120">
        <v>0</v>
      </c>
      <c r="C8" s="120">
        <v>0</v>
      </c>
      <c r="D8" s="120">
        <v>0</v>
      </c>
      <c r="E8" s="120">
        <v>0</v>
      </c>
      <c r="F8" s="120">
        <v>0</v>
      </c>
      <c r="G8" s="120">
        <v>0</v>
      </c>
      <c r="H8" s="120">
        <v>0</v>
      </c>
      <c r="I8" s="120">
        <v>1</v>
      </c>
      <c r="J8" s="120">
        <v>0</v>
      </c>
      <c r="K8" s="120">
        <v>0</v>
      </c>
      <c r="L8" s="120">
        <v>0</v>
      </c>
    </row>
    <row r="9" spans="1:12" s="220" customFormat="1" x14ac:dyDescent="0.25">
      <c r="A9" s="218" t="s">
        <v>73</v>
      </c>
      <c r="B9" s="219">
        <v>45</v>
      </c>
      <c r="C9" s="219">
        <v>46</v>
      </c>
      <c r="D9" s="219">
        <v>59</v>
      </c>
      <c r="E9" s="219">
        <v>56</v>
      </c>
      <c r="F9" s="219">
        <v>48</v>
      </c>
      <c r="G9" s="219">
        <v>45</v>
      </c>
      <c r="H9" s="219">
        <v>55</v>
      </c>
      <c r="I9" s="219">
        <v>59</v>
      </c>
      <c r="J9" s="219">
        <v>49</v>
      </c>
      <c r="K9" s="219">
        <v>36</v>
      </c>
      <c r="L9" s="219">
        <v>37</v>
      </c>
    </row>
    <row r="10" spans="1:12" s="220" customFormat="1" x14ac:dyDescent="0.25">
      <c r="A10" s="221"/>
      <c r="B10" s="124"/>
      <c r="C10" s="124"/>
      <c r="D10" s="124"/>
      <c r="E10" s="124"/>
      <c r="F10" s="124"/>
      <c r="G10" s="124"/>
      <c r="H10" s="124"/>
      <c r="I10" s="124"/>
      <c r="J10" s="124"/>
      <c r="K10" s="124"/>
      <c r="L10" s="124"/>
    </row>
    <row r="12" spans="1:12" x14ac:dyDescent="0.25">
      <c r="A12" s="200" t="s">
        <v>222</v>
      </c>
      <c r="B12" s="222" t="s">
        <v>61</v>
      </c>
      <c r="C12" s="222" t="s">
        <v>62</v>
      </c>
      <c r="D12" s="222" t="s">
        <v>63</v>
      </c>
      <c r="E12" s="222" t="s">
        <v>64</v>
      </c>
      <c r="F12" s="222" t="s">
        <v>65</v>
      </c>
      <c r="G12" s="222" t="s">
        <v>66</v>
      </c>
      <c r="H12" s="222" t="s">
        <v>67</v>
      </c>
      <c r="I12" s="222" t="s">
        <v>68</v>
      </c>
      <c r="J12" s="222" t="s">
        <v>69</v>
      </c>
      <c r="K12" s="197">
        <v>2019</v>
      </c>
      <c r="L12" s="198" t="s">
        <v>221</v>
      </c>
    </row>
    <row r="13" spans="1:12" x14ac:dyDescent="0.25">
      <c r="A13" s="119" t="s">
        <v>172</v>
      </c>
      <c r="B13" s="121">
        <v>0.44444444444444398</v>
      </c>
      <c r="C13" s="121">
        <v>0.54347826086956497</v>
      </c>
      <c r="D13" s="121">
        <v>0.59322033898305104</v>
      </c>
      <c r="E13" s="121">
        <v>0.5</v>
      </c>
      <c r="F13" s="121">
        <v>0.79166666666666696</v>
      </c>
      <c r="G13" s="121">
        <v>0.53333333333333299</v>
      </c>
      <c r="H13" s="121">
        <v>0.50909090909090904</v>
      </c>
      <c r="I13" s="121">
        <v>0.57627118644067798</v>
      </c>
      <c r="J13" s="121">
        <v>0.65306122448979598</v>
      </c>
      <c r="K13" s="121">
        <v>0.55555555555555602</v>
      </c>
      <c r="L13" s="121">
        <v>0.72972972972973005</v>
      </c>
    </row>
    <row r="14" spans="1:12" x14ac:dyDescent="0.25">
      <c r="A14" s="119" t="s">
        <v>173</v>
      </c>
      <c r="B14" s="121">
        <v>0.46666666666666701</v>
      </c>
      <c r="C14" s="121">
        <v>0.34782608695652201</v>
      </c>
      <c r="D14" s="121">
        <v>0.355932203389831</v>
      </c>
      <c r="E14" s="121">
        <v>0.48214285714285698</v>
      </c>
      <c r="F14" s="121">
        <v>0.20833333333333301</v>
      </c>
      <c r="G14" s="121">
        <v>0.37777777777777799</v>
      </c>
      <c r="H14" s="121">
        <v>0.43636363636363601</v>
      </c>
      <c r="I14" s="121">
        <v>0.28813559322033899</v>
      </c>
      <c r="J14" s="121">
        <v>0.32653061224489799</v>
      </c>
      <c r="K14" s="121">
        <v>0.41666666666666702</v>
      </c>
      <c r="L14" s="121">
        <v>0.18918918918918901</v>
      </c>
    </row>
    <row r="15" spans="1:12" x14ac:dyDescent="0.25">
      <c r="A15" s="119" t="s">
        <v>174</v>
      </c>
      <c r="B15" s="121">
        <v>6.6666666666666693E-2</v>
      </c>
      <c r="C15" s="121">
        <v>6.5217391304347797E-2</v>
      </c>
      <c r="D15" s="121">
        <v>3.3898305084745797E-2</v>
      </c>
      <c r="E15" s="121">
        <v>1.7857142857142901E-2</v>
      </c>
      <c r="F15" s="121">
        <v>0</v>
      </c>
      <c r="G15" s="121">
        <v>6.6666666666666693E-2</v>
      </c>
      <c r="H15" s="121">
        <v>3.6363636363636397E-2</v>
      </c>
      <c r="I15" s="121">
        <v>0.11864406779661001</v>
      </c>
      <c r="J15" s="121">
        <v>2.04081632653061E-2</v>
      </c>
      <c r="K15" s="121">
        <v>2.7777777777777801E-2</v>
      </c>
      <c r="L15" s="121">
        <v>8.1081081081081099E-2</v>
      </c>
    </row>
    <row r="16" spans="1:12" x14ac:dyDescent="0.25">
      <c r="A16" s="119" t="s">
        <v>175</v>
      </c>
      <c r="B16" s="121">
        <v>2.2222222222222199E-2</v>
      </c>
      <c r="C16" s="121">
        <v>4.3478260869565202E-2</v>
      </c>
      <c r="D16" s="121">
        <v>1.6949152542372899E-2</v>
      </c>
      <c r="E16" s="121">
        <v>0</v>
      </c>
      <c r="F16" s="121">
        <v>0</v>
      </c>
      <c r="G16" s="121">
        <v>2.2222222222222199E-2</v>
      </c>
      <c r="H16" s="121">
        <v>1.8181818181818198E-2</v>
      </c>
      <c r="I16" s="121">
        <v>0</v>
      </c>
      <c r="J16" s="121">
        <v>0</v>
      </c>
      <c r="K16" s="121">
        <v>0</v>
      </c>
      <c r="L16" s="121">
        <v>0</v>
      </c>
    </row>
    <row r="17" spans="1:12" x14ac:dyDescent="0.25">
      <c r="A17" s="119" t="s">
        <v>176</v>
      </c>
      <c r="B17" s="121">
        <v>0</v>
      </c>
      <c r="C17" s="121">
        <v>0</v>
      </c>
      <c r="D17" s="121">
        <v>0</v>
      </c>
      <c r="E17" s="121">
        <v>0</v>
      </c>
      <c r="F17" s="121">
        <v>0</v>
      </c>
      <c r="G17" s="121">
        <v>0</v>
      </c>
      <c r="H17" s="121">
        <v>0</v>
      </c>
      <c r="I17" s="121">
        <v>1.6949152542372899E-2</v>
      </c>
      <c r="J17" s="121">
        <v>0</v>
      </c>
      <c r="K17" s="121">
        <v>0</v>
      </c>
      <c r="L17" s="121">
        <v>0</v>
      </c>
    </row>
    <row r="18" spans="1:12" x14ac:dyDescent="0.25">
      <c r="A18" s="170" t="s">
        <v>73</v>
      </c>
      <c r="B18" s="123">
        <v>1</v>
      </c>
      <c r="C18" s="123">
        <v>1</v>
      </c>
      <c r="D18" s="123">
        <v>1</v>
      </c>
      <c r="E18" s="123">
        <v>1</v>
      </c>
      <c r="F18" s="123">
        <v>1</v>
      </c>
      <c r="G18" s="123">
        <v>1</v>
      </c>
      <c r="H18" s="123">
        <v>1</v>
      </c>
      <c r="I18" s="123">
        <v>1</v>
      </c>
      <c r="J18" s="123">
        <v>1</v>
      </c>
      <c r="K18" s="123">
        <v>1</v>
      </c>
      <c r="L18" s="123">
        <v>1</v>
      </c>
    </row>
    <row r="19" spans="1:12" x14ac:dyDescent="0.25">
      <c r="L19" s="194" t="s">
        <v>107</v>
      </c>
    </row>
    <row r="20" spans="1:12" x14ac:dyDescent="0.25">
      <c r="A20" s="223" t="s">
        <v>105</v>
      </c>
    </row>
    <row r="21" spans="1:12" x14ac:dyDescent="0.25">
      <c r="A21" s="323" t="s">
        <v>203</v>
      </c>
      <c r="B21" s="323"/>
      <c r="C21" s="323"/>
      <c r="D21" s="323"/>
      <c r="E21" s="323"/>
      <c r="F21" s="323"/>
      <c r="G21" s="323"/>
      <c r="H21" s="323"/>
      <c r="I21" s="323"/>
      <c r="J21" s="323"/>
      <c r="K21" s="323"/>
      <c r="L21" s="323"/>
    </row>
    <row r="22" spans="1:12" x14ac:dyDescent="0.25">
      <c r="A22" s="323"/>
      <c r="B22" s="323"/>
      <c r="C22" s="323"/>
      <c r="D22" s="323"/>
      <c r="E22" s="323"/>
      <c r="F22" s="323"/>
      <c r="G22" s="323"/>
      <c r="H22" s="323"/>
      <c r="I22" s="323"/>
      <c r="J22" s="323"/>
      <c r="K22" s="323"/>
      <c r="L22" s="323"/>
    </row>
    <row r="23" spans="1:12" x14ac:dyDescent="0.25">
      <c r="A23" s="323" t="s">
        <v>419</v>
      </c>
      <c r="B23" s="323"/>
      <c r="C23" s="323"/>
      <c r="D23" s="323"/>
      <c r="E23" s="181"/>
      <c r="F23" s="181"/>
      <c r="G23" s="181"/>
      <c r="H23" s="181"/>
      <c r="I23" s="181"/>
      <c r="J23" s="181"/>
      <c r="K23" s="181"/>
      <c r="L23" s="181"/>
    </row>
    <row r="24" spans="1:12" x14ac:dyDescent="0.25">
      <c r="A24" s="323" t="s">
        <v>220</v>
      </c>
      <c r="B24" s="323"/>
      <c r="C24" s="323"/>
      <c r="D24" s="323"/>
      <c r="E24" s="323"/>
      <c r="F24" s="323"/>
      <c r="G24" s="323"/>
      <c r="H24" s="323"/>
      <c r="I24" s="323"/>
      <c r="J24" s="323"/>
      <c r="K24" s="323"/>
      <c r="L24" s="323"/>
    </row>
    <row r="25" spans="1:12" x14ac:dyDescent="0.25">
      <c r="A25" s="323"/>
      <c r="B25" s="323"/>
      <c r="C25" s="323"/>
      <c r="D25" s="323"/>
      <c r="E25" s="323"/>
      <c r="F25" s="323"/>
      <c r="G25" s="323"/>
      <c r="H25" s="323"/>
      <c r="I25" s="323"/>
      <c r="J25" s="323"/>
      <c r="K25" s="323"/>
      <c r="L25" s="323"/>
    </row>
    <row r="26" spans="1:12" x14ac:dyDescent="0.25">
      <c r="A26" s="323"/>
      <c r="B26" s="323"/>
      <c r="C26" s="323"/>
      <c r="D26" s="323"/>
      <c r="E26" s="323"/>
      <c r="F26" s="323"/>
      <c r="G26" s="323"/>
      <c r="H26" s="323"/>
      <c r="I26" s="323"/>
      <c r="J26" s="323"/>
      <c r="K26" s="323"/>
      <c r="L26" s="323"/>
    </row>
    <row r="30" spans="1:12" x14ac:dyDescent="0.25">
      <c r="B30" s="120"/>
      <c r="C30" s="120"/>
      <c r="D30" s="120"/>
      <c r="E30" s="120"/>
      <c r="F30" s="120"/>
      <c r="G30" s="120"/>
      <c r="H30" s="120"/>
      <c r="I30" s="120"/>
      <c r="J30" s="120"/>
      <c r="K30" s="120"/>
      <c r="L30" s="120"/>
    </row>
  </sheetData>
  <mergeCells count="4">
    <mergeCell ref="A21:L22"/>
    <mergeCell ref="A24:L26"/>
    <mergeCell ref="A23:D23"/>
    <mergeCell ref="A1:K1"/>
  </mergeCells>
  <hyperlinks>
    <hyperlink ref="L1" location="Index!A1" display="Index" xr:uid="{6D061612-0E73-41F0-97C3-AEB18503DEF4}"/>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E2436-7D3C-4295-9CAF-B0B35E545EEF}">
  <dimension ref="A1:F41"/>
  <sheetViews>
    <sheetView workbookViewId="0">
      <selection sqref="A1:E1"/>
    </sheetView>
  </sheetViews>
  <sheetFormatPr defaultColWidth="11.5703125" defaultRowHeight="15" x14ac:dyDescent="0.25"/>
  <cols>
    <col min="1" max="1" width="21" style="122" customWidth="1"/>
    <col min="2" max="3" width="18.5703125" style="122" customWidth="1"/>
    <col min="4" max="16384" width="11.5703125" style="122"/>
  </cols>
  <sheetData>
    <row r="1" spans="1:6" ht="29.45" customHeight="1" x14ac:dyDescent="0.25">
      <c r="A1" s="338" t="s">
        <v>403</v>
      </c>
      <c r="B1" s="338"/>
      <c r="C1" s="338"/>
      <c r="D1" s="338"/>
      <c r="E1" s="338"/>
      <c r="F1" s="186" t="s">
        <v>109</v>
      </c>
    </row>
    <row r="3" spans="1:6" s="224" customFormat="1" ht="33.6" customHeight="1" x14ac:dyDescent="0.25">
      <c r="A3" s="211" t="s">
        <v>92</v>
      </c>
      <c r="B3" s="118" t="s">
        <v>83</v>
      </c>
      <c r="C3" s="158" t="s">
        <v>360</v>
      </c>
    </row>
    <row r="4" spans="1:6" x14ac:dyDescent="0.25">
      <c r="A4" s="119" t="s">
        <v>93</v>
      </c>
      <c r="B4" s="120">
        <v>32</v>
      </c>
      <c r="C4" s="121">
        <v>0.266666666666667</v>
      </c>
    </row>
    <row r="5" spans="1:6" x14ac:dyDescent="0.25">
      <c r="A5" s="119" t="s">
        <v>94</v>
      </c>
      <c r="B5" s="120">
        <v>88</v>
      </c>
      <c r="C5" s="121">
        <v>0.73333333333333295</v>
      </c>
    </row>
    <row r="6" spans="1:6" x14ac:dyDescent="0.25">
      <c r="A6" s="119" t="s">
        <v>95</v>
      </c>
      <c r="B6" s="120">
        <v>0</v>
      </c>
    </row>
    <row r="7" spans="1:6" x14ac:dyDescent="0.25">
      <c r="A7" s="170" t="s">
        <v>73</v>
      </c>
      <c r="B7" s="170">
        <v>120</v>
      </c>
      <c r="C7" s="123">
        <v>1</v>
      </c>
    </row>
    <row r="9" spans="1:6" ht="27" x14ac:dyDescent="0.25">
      <c r="A9" s="117" t="s">
        <v>96</v>
      </c>
      <c r="B9" s="118" t="s">
        <v>83</v>
      </c>
      <c r="C9" s="158" t="s">
        <v>360</v>
      </c>
    </row>
    <row r="10" spans="1:6" x14ac:dyDescent="0.25">
      <c r="A10" s="119" t="s">
        <v>232</v>
      </c>
      <c r="B10" s="120">
        <v>11</v>
      </c>
      <c r="C10" s="121">
        <v>9.1666666666666702E-2</v>
      </c>
    </row>
    <row r="11" spans="1:6" x14ac:dyDescent="0.25">
      <c r="A11" s="119" t="s">
        <v>233</v>
      </c>
      <c r="B11" s="120">
        <v>10</v>
      </c>
      <c r="C11" s="121">
        <v>8.3333333333333301E-2</v>
      </c>
    </row>
    <row r="12" spans="1:6" x14ac:dyDescent="0.25">
      <c r="A12" s="119" t="s">
        <v>234</v>
      </c>
      <c r="B12" s="120">
        <v>10</v>
      </c>
      <c r="C12" s="121">
        <v>8.3333333333333301E-2</v>
      </c>
    </row>
    <row r="13" spans="1:6" x14ac:dyDescent="0.25">
      <c r="A13" s="119" t="s">
        <v>97</v>
      </c>
      <c r="B13" s="120">
        <v>31</v>
      </c>
      <c r="C13" s="121">
        <v>0.25833333333333303</v>
      </c>
    </row>
    <row r="14" spans="1:6" x14ac:dyDescent="0.25">
      <c r="A14" s="119" t="s">
        <v>98</v>
      </c>
      <c r="B14" s="120">
        <v>19</v>
      </c>
      <c r="C14" s="121">
        <v>0.15833333333333299</v>
      </c>
    </row>
    <row r="15" spans="1:6" x14ac:dyDescent="0.25">
      <c r="A15" s="119" t="s">
        <v>99</v>
      </c>
      <c r="B15" s="120">
        <v>18</v>
      </c>
      <c r="C15" s="121">
        <v>0.15</v>
      </c>
    </row>
    <row r="16" spans="1:6" x14ac:dyDescent="0.25">
      <c r="A16" s="119" t="s">
        <v>236</v>
      </c>
      <c r="B16" s="120">
        <v>12</v>
      </c>
      <c r="C16" s="121">
        <v>0.1</v>
      </c>
    </row>
    <row r="17" spans="1:5" x14ac:dyDescent="0.25">
      <c r="A17" s="119" t="s">
        <v>235</v>
      </c>
      <c r="B17" s="120">
        <v>9</v>
      </c>
      <c r="C17" s="121">
        <v>7.4999999999999997E-2</v>
      </c>
    </row>
    <row r="18" spans="1:5" x14ac:dyDescent="0.25">
      <c r="A18" s="119" t="s">
        <v>95</v>
      </c>
      <c r="B18" s="120">
        <v>0</v>
      </c>
    </row>
    <row r="19" spans="1:5" x14ac:dyDescent="0.25">
      <c r="A19" s="117" t="s">
        <v>73</v>
      </c>
      <c r="B19" s="117">
        <v>120</v>
      </c>
      <c r="C19" s="123">
        <v>1</v>
      </c>
    </row>
    <row r="21" spans="1:5" s="224" customFormat="1" ht="33.6" customHeight="1" x14ac:dyDescent="0.25">
      <c r="A21" s="200" t="s">
        <v>152</v>
      </c>
      <c r="B21" s="158" t="s">
        <v>83</v>
      </c>
      <c r="C21" s="158" t="s">
        <v>360</v>
      </c>
    </row>
    <row r="22" spans="1:5" x14ac:dyDescent="0.25">
      <c r="A22" s="119" t="s">
        <v>100</v>
      </c>
      <c r="B22" s="120">
        <v>5</v>
      </c>
      <c r="C22" s="121">
        <v>8.3333333333333301E-2</v>
      </c>
    </row>
    <row r="23" spans="1:5" x14ac:dyDescent="0.25">
      <c r="A23" s="119" t="s">
        <v>101</v>
      </c>
      <c r="B23" s="120">
        <v>2</v>
      </c>
      <c r="C23" s="121">
        <v>3.3333333333333298E-2</v>
      </c>
    </row>
    <row r="24" spans="1:5" x14ac:dyDescent="0.25">
      <c r="A24" s="119" t="s">
        <v>102</v>
      </c>
      <c r="B24" s="120">
        <v>0</v>
      </c>
      <c r="C24" s="121">
        <v>0</v>
      </c>
    </row>
    <row r="25" spans="1:5" x14ac:dyDescent="0.25">
      <c r="A25" s="119" t="s">
        <v>103</v>
      </c>
      <c r="B25" s="120">
        <v>0</v>
      </c>
      <c r="C25" s="121">
        <v>0</v>
      </c>
    </row>
    <row r="26" spans="1:5" x14ac:dyDescent="0.25">
      <c r="A26" s="119" t="s">
        <v>104</v>
      </c>
      <c r="B26" s="120">
        <v>53</v>
      </c>
      <c r="C26" s="121">
        <v>0.88333333333333297</v>
      </c>
    </row>
    <row r="27" spans="1:5" x14ac:dyDescent="0.25">
      <c r="A27" s="119" t="s">
        <v>95</v>
      </c>
      <c r="B27" s="120">
        <v>60</v>
      </c>
      <c r="E27" s="225"/>
    </row>
    <row r="28" spans="1:5" x14ac:dyDescent="0.25">
      <c r="A28" s="170" t="s">
        <v>73</v>
      </c>
      <c r="B28" s="170">
        <v>120</v>
      </c>
      <c r="C28" s="123">
        <v>1</v>
      </c>
    </row>
    <row r="29" spans="1:5" x14ac:dyDescent="0.25">
      <c r="A29" s="184"/>
      <c r="B29" s="184"/>
      <c r="C29" s="194" t="s">
        <v>107</v>
      </c>
      <c r="D29" s="184"/>
      <c r="E29" s="184"/>
    </row>
    <row r="30" spans="1:5" x14ac:dyDescent="0.25">
      <c r="A30" s="195" t="s">
        <v>105</v>
      </c>
      <c r="B30" s="184"/>
      <c r="C30" s="184"/>
      <c r="D30" s="184"/>
      <c r="E30" s="184"/>
    </row>
    <row r="31" spans="1:5" x14ac:dyDescent="0.25">
      <c r="A31" s="319" t="s">
        <v>106</v>
      </c>
      <c r="B31" s="319"/>
      <c r="C31" s="319"/>
      <c r="D31" s="319"/>
      <c r="E31" s="319"/>
    </row>
    <row r="32" spans="1:5" x14ac:dyDescent="0.25">
      <c r="A32" s="319"/>
      <c r="B32" s="319"/>
      <c r="C32" s="319"/>
      <c r="D32" s="319"/>
      <c r="E32" s="319"/>
    </row>
    <row r="33" spans="1:5" x14ac:dyDescent="0.25">
      <c r="A33" s="319"/>
      <c r="B33" s="319"/>
      <c r="C33" s="319"/>
      <c r="D33" s="319"/>
      <c r="E33" s="319"/>
    </row>
    <row r="34" spans="1:5" x14ac:dyDescent="0.25">
      <c r="A34" s="319"/>
      <c r="B34" s="319"/>
      <c r="C34" s="319"/>
      <c r="D34" s="319"/>
      <c r="E34" s="319"/>
    </row>
    <row r="35" spans="1:5" x14ac:dyDescent="0.25">
      <c r="A35" s="319"/>
      <c r="B35" s="319"/>
      <c r="C35" s="319"/>
      <c r="D35" s="319"/>
      <c r="E35" s="319"/>
    </row>
    <row r="36" spans="1:5" x14ac:dyDescent="0.25">
      <c r="A36" s="326" t="s">
        <v>359</v>
      </c>
      <c r="B36" s="326"/>
      <c r="C36" s="326"/>
      <c r="D36" s="326"/>
      <c r="E36" s="326"/>
    </row>
    <row r="37" spans="1:5" x14ac:dyDescent="0.25">
      <c r="A37" s="322" t="s">
        <v>118</v>
      </c>
      <c r="B37" s="322"/>
      <c r="C37" s="322"/>
      <c r="D37" s="322"/>
      <c r="E37" s="322"/>
    </row>
    <row r="38" spans="1:5" x14ac:dyDescent="0.25">
      <c r="A38" s="322"/>
      <c r="B38" s="322"/>
      <c r="C38" s="322"/>
      <c r="D38" s="322"/>
      <c r="E38" s="322"/>
    </row>
    <row r="39" spans="1:5" x14ac:dyDescent="0.25">
      <c r="A39" s="323" t="s">
        <v>468</v>
      </c>
      <c r="B39" s="323"/>
      <c r="C39" s="323"/>
      <c r="D39" s="323"/>
      <c r="E39" s="323"/>
    </row>
    <row r="40" spans="1:5" x14ac:dyDescent="0.25">
      <c r="A40" s="323"/>
      <c r="B40" s="323"/>
      <c r="C40" s="323"/>
      <c r="D40" s="323"/>
      <c r="E40" s="323"/>
    </row>
    <row r="41" spans="1:5" x14ac:dyDescent="0.25">
      <c r="A41" s="323"/>
      <c r="B41" s="323"/>
      <c r="C41" s="323"/>
      <c r="D41" s="323"/>
      <c r="E41" s="323"/>
    </row>
  </sheetData>
  <mergeCells count="5">
    <mergeCell ref="A31:E35"/>
    <mergeCell ref="A37:E38"/>
    <mergeCell ref="A39:E41"/>
    <mergeCell ref="A1:E1"/>
    <mergeCell ref="A36:E36"/>
  </mergeCells>
  <hyperlinks>
    <hyperlink ref="F1" location="Index!A1" display="Index" xr:uid="{27ADCADC-C15A-441E-AD65-BA978FD5975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2C082-FD24-4501-89B4-B925B1F8721C}">
  <dimension ref="A1:Q40"/>
  <sheetViews>
    <sheetView workbookViewId="0">
      <selection sqref="A1:H1"/>
    </sheetView>
  </sheetViews>
  <sheetFormatPr defaultColWidth="11.5703125" defaultRowHeight="15" x14ac:dyDescent="0.25"/>
  <cols>
    <col min="1" max="1" width="20.7109375" customWidth="1"/>
    <col min="2" max="8" width="13.7109375" customWidth="1"/>
    <col min="9" max="9" width="12.140625" customWidth="1"/>
    <col min="10" max="10" width="20.7109375" customWidth="1"/>
    <col min="11" max="17" width="13.7109375" customWidth="1"/>
  </cols>
  <sheetData>
    <row r="1" spans="1:17" ht="29.45" customHeight="1" x14ac:dyDescent="0.25">
      <c r="A1" s="340" t="s">
        <v>404</v>
      </c>
      <c r="B1" s="340"/>
      <c r="C1" s="340"/>
      <c r="D1" s="340"/>
      <c r="E1" s="340"/>
      <c r="F1" s="340"/>
      <c r="G1" s="340"/>
      <c r="H1" s="340"/>
      <c r="I1" s="25" t="s">
        <v>109</v>
      </c>
    </row>
    <row r="3" spans="1:17" x14ac:dyDescent="0.25">
      <c r="A3" s="342" t="s">
        <v>92</v>
      </c>
      <c r="B3" s="341" t="s">
        <v>83</v>
      </c>
      <c r="C3" s="341"/>
      <c r="D3" s="341"/>
      <c r="E3" s="341"/>
      <c r="F3" s="341"/>
      <c r="G3" s="341"/>
      <c r="H3" s="341"/>
      <c r="I3" s="36"/>
      <c r="J3" s="342" t="s">
        <v>92</v>
      </c>
      <c r="K3" s="341" t="s">
        <v>84</v>
      </c>
      <c r="L3" s="341"/>
      <c r="M3" s="341"/>
      <c r="N3" s="341"/>
      <c r="O3" s="341"/>
      <c r="P3" s="341"/>
      <c r="Q3" s="341"/>
    </row>
    <row r="4" spans="1:17" s="49" customFormat="1" ht="38.25" x14ac:dyDescent="0.25">
      <c r="A4" s="343"/>
      <c r="B4" s="38" t="s">
        <v>75</v>
      </c>
      <c r="C4" s="38" t="s">
        <v>76</v>
      </c>
      <c r="D4" s="38" t="s">
        <v>77</v>
      </c>
      <c r="E4" s="38" t="s">
        <v>78</v>
      </c>
      <c r="F4" s="38" t="s">
        <v>79</v>
      </c>
      <c r="G4" s="35" t="s">
        <v>119</v>
      </c>
      <c r="H4" s="38" t="s">
        <v>73</v>
      </c>
      <c r="J4" s="343"/>
      <c r="K4" s="38" t="s">
        <v>75</v>
      </c>
      <c r="L4" s="38" t="s">
        <v>76</v>
      </c>
      <c r="M4" s="38" t="s">
        <v>77</v>
      </c>
      <c r="N4" s="38" t="s">
        <v>78</v>
      </c>
      <c r="O4" s="38" t="s">
        <v>79</v>
      </c>
      <c r="P4" s="35" t="s">
        <v>119</v>
      </c>
      <c r="Q4" s="38" t="s">
        <v>73</v>
      </c>
    </row>
    <row r="5" spans="1:17" x14ac:dyDescent="0.25">
      <c r="A5" s="18" t="s">
        <v>93</v>
      </c>
      <c r="B5" s="31">
        <v>0</v>
      </c>
      <c r="C5" s="31">
        <v>4</v>
      </c>
      <c r="D5" s="31">
        <v>11</v>
      </c>
      <c r="E5" s="31">
        <v>15</v>
      </c>
      <c r="F5" s="31">
        <v>1</v>
      </c>
      <c r="G5" s="31">
        <v>1</v>
      </c>
      <c r="H5" s="48">
        <v>32</v>
      </c>
      <c r="J5" s="18" t="s">
        <v>93</v>
      </c>
      <c r="K5" s="19">
        <v>0</v>
      </c>
      <c r="L5" s="19">
        <v>0.125</v>
      </c>
      <c r="M5" s="19">
        <v>0.34375</v>
      </c>
      <c r="N5" s="19">
        <v>0.46875</v>
      </c>
      <c r="O5" s="19">
        <v>3.125E-2</v>
      </c>
      <c r="P5" s="19">
        <v>3.125E-2</v>
      </c>
      <c r="Q5" s="39">
        <v>1</v>
      </c>
    </row>
    <row r="6" spans="1:17" x14ac:dyDescent="0.25">
      <c r="A6" s="18" t="s">
        <v>94</v>
      </c>
      <c r="B6" s="31">
        <v>0</v>
      </c>
      <c r="C6" s="31">
        <v>1</v>
      </c>
      <c r="D6" s="31">
        <v>19</v>
      </c>
      <c r="E6" s="31">
        <v>32</v>
      </c>
      <c r="F6" s="31">
        <v>36</v>
      </c>
      <c r="G6" s="31">
        <v>0</v>
      </c>
      <c r="H6" s="48">
        <v>88</v>
      </c>
      <c r="J6" s="18" t="s">
        <v>94</v>
      </c>
      <c r="K6" s="19">
        <v>0</v>
      </c>
      <c r="L6" s="19">
        <v>1.13636363636364E-2</v>
      </c>
      <c r="M6" s="19">
        <v>0.21590909090909099</v>
      </c>
      <c r="N6" s="19">
        <v>0.36363636363636398</v>
      </c>
      <c r="O6" s="19">
        <v>0.40909090909090901</v>
      </c>
      <c r="P6" s="19">
        <v>0</v>
      </c>
      <c r="Q6" s="39">
        <v>1</v>
      </c>
    </row>
    <row r="7" spans="1:17" x14ac:dyDescent="0.25">
      <c r="A7" s="20" t="s">
        <v>95</v>
      </c>
      <c r="B7" s="50">
        <v>0</v>
      </c>
      <c r="C7" s="50">
        <v>0</v>
      </c>
      <c r="D7" s="50">
        <v>0</v>
      </c>
      <c r="E7" s="50">
        <v>0</v>
      </c>
      <c r="F7" s="50">
        <v>0</v>
      </c>
      <c r="G7" s="50">
        <v>0</v>
      </c>
      <c r="H7" s="51">
        <v>0</v>
      </c>
      <c r="J7" s="20" t="s">
        <v>95</v>
      </c>
      <c r="K7" s="21" t="s">
        <v>116</v>
      </c>
      <c r="L7" s="21" t="s">
        <v>116</v>
      </c>
      <c r="M7" s="21" t="s">
        <v>116</v>
      </c>
      <c r="N7" s="21" t="s">
        <v>116</v>
      </c>
      <c r="O7" s="21" t="s">
        <v>116</v>
      </c>
      <c r="P7" s="21" t="s">
        <v>116</v>
      </c>
      <c r="Q7" s="40" t="s">
        <v>116</v>
      </c>
    </row>
    <row r="8" spans="1:17" x14ac:dyDescent="0.25">
      <c r="H8" s="41"/>
      <c r="Q8" s="41"/>
    </row>
    <row r="9" spans="1:17" s="49" customFormat="1" ht="38.25" x14ac:dyDescent="0.25">
      <c r="A9" s="37" t="s">
        <v>96</v>
      </c>
      <c r="B9" s="38" t="s">
        <v>75</v>
      </c>
      <c r="C9" s="38" t="s">
        <v>76</v>
      </c>
      <c r="D9" s="38" t="s">
        <v>77</v>
      </c>
      <c r="E9" s="38" t="s">
        <v>78</v>
      </c>
      <c r="F9" s="38" t="s">
        <v>79</v>
      </c>
      <c r="G9" s="35" t="s">
        <v>119</v>
      </c>
      <c r="H9" s="38" t="s">
        <v>73</v>
      </c>
      <c r="J9" s="37" t="s">
        <v>96</v>
      </c>
      <c r="K9" s="38" t="s">
        <v>75</v>
      </c>
      <c r="L9" s="38" t="s">
        <v>76</v>
      </c>
      <c r="M9" s="38" t="s">
        <v>77</v>
      </c>
      <c r="N9" s="38" t="s">
        <v>78</v>
      </c>
      <c r="O9" s="38" t="s">
        <v>79</v>
      </c>
      <c r="P9" s="35" t="s">
        <v>119</v>
      </c>
      <c r="Q9" s="38" t="s">
        <v>73</v>
      </c>
    </row>
    <row r="10" spans="1:17" x14ac:dyDescent="0.25">
      <c r="A10" s="169" t="s">
        <v>232</v>
      </c>
      <c r="B10" s="31">
        <v>0</v>
      </c>
      <c r="C10" s="31">
        <v>1</v>
      </c>
      <c r="D10" s="31">
        <v>4</v>
      </c>
      <c r="E10" s="31">
        <v>4</v>
      </c>
      <c r="F10" s="31">
        <v>2</v>
      </c>
      <c r="G10" s="31">
        <v>0</v>
      </c>
      <c r="H10" s="48">
        <v>11</v>
      </c>
      <c r="J10" s="169" t="s">
        <v>232</v>
      </c>
      <c r="K10" s="19">
        <v>0</v>
      </c>
      <c r="L10" s="19">
        <v>9.0909090909090898E-2</v>
      </c>
      <c r="M10" s="19">
        <v>0.36363636363636398</v>
      </c>
      <c r="N10" s="19">
        <v>0.36363636363636398</v>
      </c>
      <c r="O10" s="19">
        <v>0.18181818181818199</v>
      </c>
      <c r="P10" s="19">
        <v>0</v>
      </c>
      <c r="Q10" s="39">
        <v>1</v>
      </c>
    </row>
    <row r="11" spans="1:17" x14ac:dyDescent="0.25">
      <c r="A11" s="169" t="s">
        <v>233</v>
      </c>
      <c r="B11" s="31">
        <v>0</v>
      </c>
      <c r="C11" s="31">
        <v>0</v>
      </c>
      <c r="D11" s="31">
        <v>3</v>
      </c>
      <c r="E11" s="31">
        <v>3</v>
      </c>
      <c r="F11" s="31">
        <v>4</v>
      </c>
      <c r="G11" s="31">
        <v>0</v>
      </c>
      <c r="H11" s="48">
        <v>10</v>
      </c>
      <c r="J11" s="169" t="s">
        <v>233</v>
      </c>
      <c r="K11" s="19">
        <v>0</v>
      </c>
      <c r="L11" s="19">
        <v>0</v>
      </c>
      <c r="M11" s="19">
        <v>0.3</v>
      </c>
      <c r="N11" s="19">
        <v>0.3</v>
      </c>
      <c r="O11" s="19">
        <v>0.4</v>
      </c>
      <c r="P11" s="19">
        <v>0</v>
      </c>
      <c r="Q11" s="39">
        <v>1</v>
      </c>
    </row>
    <row r="12" spans="1:17" s="168" customFormat="1" x14ac:dyDescent="0.25">
      <c r="A12" s="169" t="s">
        <v>234</v>
      </c>
      <c r="B12" s="31">
        <v>0</v>
      </c>
      <c r="C12" s="31">
        <v>0</v>
      </c>
      <c r="D12" s="31">
        <v>2</v>
      </c>
      <c r="E12" s="31">
        <v>3</v>
      </c>
      <c r="F12" s="31">
        <v>5</v>
      </c>
      <c r="G12" s="31">
        <v>0</v>
      </c>
      <c r="H12" s="48">
        <v>10</v>
      </c>
      <c r="J12" s="169" t="s">
        <v>234</v>
      </c>
      <c r="K12" s="19">
        <v>0</v>
      </c>
      <c r="L12" s="19">
        <v>0</v>
      </c>
      <c r="M12" s="19">
        <v>0.2</v>
      </c>
      <c r="N12" s="19">
        <v>0.3</v>
      </c>
      <c r="O12" s="19">
        <v>0.5</v>
      </c>
      <c r="P12" s="19">
        <v>0</v>
      </c>
      <c r="Q12" s="39">
        <v>1</v>
      </c>
    </row>
    <row r="13" spans="1:17" x14ac:dyDescent="0.25">
      <c r="A13" s="169" t="s">
        <v>97</v>
      </c>
      <c r="B13" s="31">
        <v>0</v>
      </c>
      <c r="C13" s="31">
        <v>0</v>
      </c>
      <c r="D13" s="31">
        <v>10</v>
      </c>
      <c r="E13" s="31">
        <v>10</v>
      </c>
      <c r="F13" s="31">
        <v>11</v>
      </c>
      <c r="G13" s="31">
        <v>0</v>
      </c>
      <c r="H13" s="48">
        <v>31</v>
      </c>
      <c r="J13" s="169" t="s">
        <v>97</v>
      </c>
      <c r="K13" s="19">
        <v>0</v>
      </c>
      <c r="L13" s="19">
        <v>0</v>
      </c>
      <c r="M13" s="19">
        <v>0.32258064516128998</v>
      </c>
      <c r="N13" s="19">
        <v>0.32258064516128998</v>
      </c>
      <c r="O13" s="19">
        <v>0.35483870967741898</v>
      </c>
      <c r="P13" s="19">
        <v>0</v>
      </c>
      <c r="Q13" s="39">
        <v>1</v>
      </c>
    </row>
    <row r="14" spans="1:17" x14ac:dyDescent="0.25">
      <c r="A14" s="169" t="s">
        <v>98</v>
      </c>
      <c r="B14" s="31">
        <v>0</v>
      </c>
      <c r="C14" s="31">
        <v>1</v>
      </c>
      <c r="D14" s="31">
        <v>2</v>
      </c>
      <c r="E14" s="31">
        <v>12</v>
      </c>
      <c r="F14" s="31">
        <v>4</v>
      </c>
      <c r="G14" s="31">
        <v>0</v>
      </c>
      <c r="H14" s="48">
        <v>19</v>
      </c>
      <c r="J14" s="169" t="s">
        <v>98</v>
      </c>
      <c r="K14" s="19">
        <v>0</v>
      </c>
      <c r="L14" s="19">
        <v>5.2631578947368397E-2</v>
      </c>
      <c r="M14" s="19">
        <v>0.105263157894737</v>
      </c>
      <c r="N14" s="19">
        <v>0.63157894736842102</v>
      </c>
      <c r="O14" s="19">
        <v>0.21052631578947401</v>
      </c>
      <c r="P14" s="19">
        <v>0</v>
      </c>
      <c r="Q14" s="39">
        <v>1</v>
      </c>
    </row>
    <row r="15" spans="1:17" x14ac:dyDescent="0.25">
      <c r="A15" s="169" t="s">
        <v>99</v>
      </c>
      <c r="B15" s="31">
        <v>0</v>
      </c>
      <c r="C15" s="31">
        <v>0</v>
      </c>
      <c r="D15" s="31">
        <v>2</v>
      </c>
      <c r="E15" s="31">
        <v>9</v>
      </c>
      <c r="F15" s="31">
        <v>7</v>
      </c>
      <c r="G15" s="31">
        <v>0</v>
      </c>
      <c r="H15" s="48">
        <v>18</v>
      </c>
      <c r="J15" s="169" t="s">
        <v>99</v>
      </c>
      <c r="K15" s="19">
        <v>0</v>
      </c>
      <c r="L15" s="19">
        <v>0</v>
      </c>
      <c r="M15" s="19">
        <v>0.11111111111111099</v>
      </c>
      <c r="N15" s="19">
        <v>0.5</v>
      </c>
      <c r="O15" s="19">
        <v>0.38888888888888901</v>
      </c>
      <c r="P15" s="19">
        <v>0</v>
      </c>
      <c r="Q15" s="39">
        <v>1</v>
      </c>
    </row>
    <row r="16" spans="1:17" x14ac:dyDescent="0.25">
      <c r="A16" s="169" t="s">
        <v>236</v>
      </c>
      <c r="B16" s="31">
        <v>0</v>
      </c>
      <c r="C16" s="31">
        <v>0</v>
      </c>
      <c r="D16" s="31">
        <v>6</v>
      </c>
      <c r="E16" s="31">
        <v>1</v>
      </c>
      <c r="F16" s="31">
        <v>4</v>
      </c>
      <c r="G16" s="31">
        <v>1</v>
      </c>
      <c r="H16" s="48">
        <v>12</v>
      </c>
      <c r="J16" s="169" t="s">
        <v>236</v>
      </c>
      <c r="K16" s="19">
        <v>0</v>
      </c>
      <c r="L16" s="19">
        <v>0</v>
      </c>
      <c r="M16" s="19">
        <v>0.5</v>
      </c>
      <c r="N16" s="19">
        <v>8.3333333333333301E-2</v>
      </c>
      <c r="O16" s="19">
        <v>0.33333333333333298</v>
      </c>
      <c r="P16" s="19">
        <v>8.3333333333333301E-2</v>
      </c>
      <c r="Q16" s="39">
        <v>1</v>
      </c>
    </row>
    <row r="17" spans="1:17" s="168" customFormat="1" x14ac:dyDescent="0.25">
      <c r="A17" s="169" t="s">
        <v>235</v>
      </c>
      <c r="B17" s="31">
        <v>0</v>
      </c>
      <c r="C17" s="31">
        <v>3</v>
      </c>
      <c r="D17" s="31">
        <v>1</v>
      </c>
      <c r="E17" s="31">
        <v>5</v>
      </c>
      <c r="F17" s="31">
        <v>0</v>
      </c>
      <c r="G17" s="31">
        <v>0</v>
      </c>
      <c r="H17" s="48">
        <v>9</v>
      </c>
      <c r="J17" s="169" t="s">
        <v>235</v>
      </c>
      <c r="K17" s="19">
        <v>0</v>
      </c>
      <c r="L17" s="19">
        <v>0.33333333333333298</v>
      </c>
      <c r="M17" s="19">
        <v>0.11111111111111099</v>
      </c>
      <c r="N17" s="19">
        <v>0.55555555555555602</v>
      </c>
      <c r="O17" s="19">
        <v>0</v>
      </c>
      <c r="P17" s="19">
        <v>0</v>
      </c>
      <c r="Q17" s="39">
        <v>1</v>
      </c>
    </row>
    <row r="18" spans="1:17" x14ac:dyDescent="0.25">
      <c r="A18" s="20" t="s">
        <v>95</v>
      </c>
      <c r="B18" s="50">
        <v>0</v>
      </c>
      <c r="C18" s="50">
        <v>0</v>
      </c>
      <c r="D18" s="50">
        <v>0</v>
      </c>
      <c r="E18" s="50">
        <v>0</v>
      </c>
      <c r="F18" s="50">
        <v>0</v>
      </c>
      <c r="G18" s="50">
        <v>0</v>
      </c>
      <c r="H18" s="51">
        <v>0</v>
      </c>
      <c r="J18" s="20" t="s">
        <v>95</v>
      </c>
      <c r="K18" s="21" t="s">
        <v>116</v>
      </c>
      <c r="L18" s="21" t="s">
        <v>116</v>
      </c>
      <c r="M18" s="21" t="s">
        <v>116</v>
      </c>
      <c r="N18" s="21" t="s">
        <v>116</v>
      </c>
      <c r="O18" s="21" t="s">
        <v>116</v>
      </c>
      <c r="P18" s="21" t="s">
        <v>116</v>
      </c>
      <c r="Q18" s="40" t="s">
        <v>116</v>
      </c>
    </row>
    <row r="19" spans="1:17" x14ac:dyDescent="0.25">
      <c r="H19" s="41"/>
      <c r="Q19" s="41"/>
    </row>
    <row r="20" spans="1:17" s="49" customFormat="1" ht="38.25" x14ac:dyDescent="0.25">
      <c r="A20" s="34" t="s">
        <v>120</v>
      </c>
      <c r="B20" s="38" t="s">
        <v>75</v>
      </c>
      <c r="C20" s="38" t="s">
        <v>76</v>
      </c>
      <c r="D20" s="38" t="s">
        <v>77</v>
      </c>
      <c r="E20" s="38" t="s">
        <v>78</v>
      </c>
      <c r="F20" s="38" t="s">
        <v>79</v>
      </c>
      <c r="G20" s="35" t="s">
        <v>119</v>
      </c>
      <c r="H20" s="38" t="s">
        <v>73</v>
      </c>
      <c r="J20" s="34" t="s">
        <v>120</v>
      </c>
      <c r="K20" s="38" t="s">
        <v>75</v>
      </c>
      <c r="L20" s="38" t="s">
        <v>76</v>
      </c>
      <c r="M20" s="38" t="s">
        <v>77</v>
      </c>
      <c r="N20" s="38" t="s">
        <v>78</v>
      </c>
      <c r="O20" s="38" t="s">
        <v>79</v>
      </c>
      <c r="P20" s="35" t="s">
        <v>119</v>
      </c>
      <c r="Q20" s="38" t="s">
        <v>73</v>
      </c>
    </row>
    <row r="21" spans="1:17" x14ac:dyDescent="0.25">
      <c r="A21" s="18" t="s">
        <v>100</v>
      </c>
      <c r="B21" s="31">
        <v>0</v>
      </c>
      <c r="C21" s="31">
        <v>0</v>
      </c>
      <c r="D21" s="31">
        <v>0</v>
      </c>
      <c r="E21" s="31">
        <v>2</v>
      </c>
      <c r="F21" s="31">
        <v>3</v>
      </c>
      <c r="G21" s="31">
        <v>0</v>
      </c>
      <c r="H21" s="48">
        <v>5</v>
      </c>
      <c r="J21" s="18" t="s">
        <v>100</v>
      </c>
      <c r="K21" s="19">
        <v>0</v>
      </c>
      <c r="L21" s="19">
        <v>0</v>
      </c>
      <c r="M21" s="19">
        <v>0</v>
      </c>
      <c r="N21" s="19">
        <v>0.4</v>
      </c>
      <c r="O21" s="19">
        <v>0.6</v>
      </c>
      <c r="P21" s="19">
        <v>0</v>
      </c>
      <c r="Q21" s="39">
        <v>1</v>
      </c>
    </row>
    <row r="22" spans="1:17" x14ac:dyDescent="0.25">
      <c r="A22" s="18" t="s">
        <v>101</v>
      </c>
      <c r="B22" s="31">
        <v>0</v>
      </c>
      <c r="C22" s="31">
        <v>0</v>
      </c>
      <c r="D22" s="31">
        <v>1</v>
      </c>
      <c r="E22" s="31">
        <v>0</v>
      </c>
      <c r="F22" s="31">
        <v>1</v>
      </c>
      <c r="G22" s="31">
        <v>0</v>
      </c>
      <c r="H22" s="48">
        <v>2</v>
      </c>
      <c r="J22" s="18" t="s">
        <v>101</v>
      </c>
      <c r="K22" s="19">
        <v>0</v>
      </c>
      <c r="L22" s="19">
        <v>0</v>
      </c>
      <c r="M22" s="19">
        <v>0.5</v>
      </c>
      <c r="N22" s="19">
        <v>0</v>
      </c>
      <c r="O22" s="19">
        <v>0.5</v>
      </c>
      <c r="P22" s="19">
        <v>0</v>
      </c>
      <c r="Q22" s="39">
        <v>1</v>
      </c>
    </row>
    <row r="23" spans="1:17" x14ac:dyDescent="0.25">
      <c r="A23" s="18" t="s">
        <v>102</v>
      </c>
      <c r="B23" s="31">
        <v>0</v>
      </c>
      <c r="C23" s="31">
        <v>0</v>
      </c>
      <c r="D23" s="31">
        <v>0</v>
      </c>
      <c r="E23" s="31">
        <v>0</v>
      </c>
      <c r="F23" s="31">
        <v>0</v>
      </c>
      <c r="G23" s="31">
        <v>0</v>
      </c>
      <c r="H23" s="48">
        <v>0</v>
      </c>
      <c r="J23" s="18" t="s">
        <v>102</v>
      </c>
      <c r="K23" s="52" t="s">
        <v>116</v>
      </c>
      <c r="L23" s="52" t="s">
        <v>116</v>
      </c>
      <c r="M23" s="52" t="s">
        <v>116</v>
      </c>
      <c r="N23" s="52" t="s">
        <v>116</v>
      </c>
      <c r="O23" s="52" t="s">
        <v>116</v>
      </c>
      <c r="P23" s="52" t="s">
        <v>116</v>
      </c>
      <c r="Q23" s="53" t="s">
        <v>116</v>
      </c>
    </row>
    <row r="24" spans="1:17" x14ac:dyDescent="0.25">
      <c r="A24" s="18" t="s">
        <v>103</v>
      </c>
      <c r="B24" s="31">
        <v>0</v>
      </c>
      <c r="C24" s="31">
        <v>0</v>
      </c>
      <c r="D24" s="31">
        <v>0</v>
      </c>
      <c r="E24" s="31">
        <v>0</v>
      </c>
      <c r="F24" s="31">
        <v>0</v>
      </c>
      <c r="G24" s="31">
        <v>0</v>
      </c>
      <c r="H24" s="48">
        <v>0</v>
      </c>
      <c r="J24" s="18" t="s">
        <v>103</v>
      </c>
      <c r="K24" s="52" t="s">
        <v>116</v>
      </c>
      <c r="L24" s="52" t="s">
        <v>116</v>
      </c>
      <c r="M24" s="52" t="s">
        <v>116</v>
      </c>
      <c r="N24" s="52" t="s">
        <v>116</v>
      </c>
      <c r="O24" s="52" t="s">
        <v>116</v>
      </c>
      <c r="P24" s="52" t="s">
        <v>116</v>
      </c>
      <c r="Q24" s="53" t="s">
        <v>116</v>
      </c>
    </row>
    <row r="25" spans="1:17" x14ac:dyDescent="0.25">
      <c r="A25" s="18" t="s">
        <v>104</v>
      </c>
      <c r="B25" s="31">
        <v>0</v>
      </c>
      <c r="C25" s="31">
        <v>3</v>
      </c>
      <c r="D25" s="31">
        <v>17</v>
      </c>
      <c r="E25" s="31">
        <v>18</v>
      </c>
      <c r="F25" s="31">
        <v>15</v>
      </c>
      <c r="G25" s="31">
        <v>0</v>
      </c>
      <c r="H25" s="48">
        <v>53</v>
      </c>
      <c r="J25" s="18" t="s">
        <v>104</v>
      </c>
      <c r="K25" s="19">
        <v>0</v>
      </c>
      <c r="L25" s="19">
        <v>5.6603773584905703E-2</v>
      </c>
      <c r="M25" s="19">
        <v>0.320754716981132</v>
      </c>
      <c r="N25" s="19">
        <v>0.339622641509434</v>
      </c>
      <c r="O25" s="19">
        <v>0.28301886792452802</v>
      </c>
      <c r="P25" s="19">
        <v>0</v>
      </c>
      <c r="Q25" s="39">
        <v>1</v>
      </c>
    </row>
    <row r="26" spans="1:17" x14ac:dyDescent="0.25">
      <c r="A26" s="20" t="s">
        <v>95</v>
      </c>
      <c r="B26" s="50">
        <v>0</v>
      </c>
      <c r="C26" s="50">
        <v>2</v>
      </c>
      <c r="D26" s="50">
        <v>12</v>
      </c>
      <c r="E26" s="50">
        <v>27</v>
      </c>
      <c r="F26" s="50">
        <v>18</v>
      </c>
      <c r="G26" s="50">
        <v>1</v>
      </c>
      <c r="H26" s="51">
        <v>60</v>
      </c>
      <c r="J26" s="20" t="s">
        <v>95</v>
      </c>
      <c r="K26" s="21">
        <v>0</v>
      </c>
      <c r="L26" s="21">
        <v>3.3333333333333298E-2</v>
      </c>
      <c r="M26" s="21">
        <v>0.2</v>
      </c>
      <c r="N26" s="21">
        <v>0.45</v>
      </c>
      <c r="O26" s="21">
        <v>0.3</v>
      </c>
      <c r="P26" s="21">
        <v>1.6666666666666701E-2</v>
      </c>
      <c r="Q26" s="40">
        <v>1</v>
      </c>
    </row>
    <row r="27" spans="1:17" x14ac:dyDescent="0.25">
      <c r="A27" s="5"/>
      <c r="B27" s="5"/>
      <c r="C27" s="5"/>
      <c r="D27" s="5"/>
      <c r="E27" s="5"/>
      <c r="F27" s="5"/>
      <c r="G27" s="5"/>
      <c r="H27" s="5"/>
      <c r="Q27" s="23" t="s">
        <v>107</v>
      </c>
    </row>
    <row r="28" spans="1:17" x14ac:dyDescent="0.25">
      <c r="A28" s="44" t="s">
        <v>117</v>
      </c>
      <c r="B28" s="5"/>
      <c r="C28" s="5"/>
      <c r="D28" s="5"/>
      <c r="E28" s="5"/>
      <c r="F28" s="5"/>
      <c r="G28" s="5"/>
      <c r="H28" s="5"/>
    </row>
    <row r="29" spans="1:17" x14ac:dyDescent="0.25">
      <c r="A29" s="5"/>
      <c r="B29" s="5"/>
      <c r="C29" s="5"/>
      <c r="D29" s="5"/>
      <c r="E29" s="5"/>
      <c r="F29" s="5"/>
      <c r="G29" s="5"/>
      <c r="H29" s="5"/>
    </row>
    <row r="30" spans="1:17" x14ac:dyDescent="0.25">
      <c r="A30" s="18" t="s">
        <v>105</v>
      </c>
      <c r="B30" s="5"/>
      <c r="C30" s="5"/>
      <c r="D30" s="5"/>
      <c r="E30" s="5"/>
      <c r="F30" s="5"/>
      <c r="G30" s="5"/>
      <c r="H30" s="5"/>
    </row>
    <row r="31" spans="1:17" ht="15" customHeight="1" x14ac:dyDescent="0.25">
      <c r="A31" s="316" t="s">
        <v>106</v>
      </c>
      <c r="B31" s="316"/>
      <c r="C31" s="316"/>
      <c r="D31" s="316"/>
      <c r="E31" s="316"/>
      <c r="F31" s="316"/>
      <c r="G31" s="316"/>
      <c r="H31" s="316"/>
    </row>
    <row r="32" spans="1:17" x14ac:dyDescent="0.25">
      <c r="A32" s="316"/>
      <c r="B32" s="316"/>
      <c r="C32" s="316"/>
      <c r="D32" s="316"/>
      <c r="E32" s="316"/>
      <c r="F32" s="316"/>
      <c r="G32" s="316"/>
      <c r="H32" s="316"/>
    </row>
    <row r="33" spans="1:8" x14ac:dyDescent="0.25">
      <c r="A33" s="316"/>
      <c r="B33" s="316"/>
      <c r="C33" s="316"/>
      <c r="D33" s="316"/>
      <c r="E33" s="316"/>
      <c r="F33" s="316"/>
      <c r="G33" s="316"/>
      <c r="H33" s="316"/>
    </row>
    <row r="34" spans="1:8" s="179" customFormat="1" x14ac:dyDescent="0.25">
      <c r="A34" s="316"/>
      <c r="B34" s="316"/>
      <c r="C34" s="316"/>
      <c r="D34" s="316"/>
      <c r="E34" s="316"/>
      <c r="F34" s="316"/>
      <c r="G34" s="316"/>
      <c r="H34" s="316"/>
    </row>
    <row r="35" spans="1:8" ht="14.45" customHeight="1" x14ac:dyDescent="0.25">
      <c r="A35" s="323" t="s">
        <v>427</v>
      </c>
      <c r="B35" s="323"/>
      <c r="C35" s="323"/>
      <c r="D35" s="323"/>
      <c r="E35" s="323"/>
      <c r="F35" s="323"/>
      <c r="G35" s="323"/>
      <c r="H35" s="323"/>
    </row>
    <row r="36" spans="1:8" s="164" customFormat="1" x14ac:dyDescent="0.25">
      <c r="A36" s="323"/>
      <c r="B36" s="323"/>
      <c r="C36" s="323"/>
      <c r="D36" s="323"/>
      <c r="E36" s="323"/>
      <c r="F36" s="323"/>
      <c r="G36" s="323"/>
      <c r="H36" s="323"/>
    </row>
    <row r="37" spans="1:8" s="164" customFormat="1" x14ac:dyDescent="0.25">
      <c r="A37" s="323"/>
      <c r="B37" s="323"/>
      <c r="C37" s="323"/>
      <c r="D37" s="323"/>
      <c r="E37" s="323"/>
      <c r="F37" s="323"/>
      <c r="G37" s="323"/>
      <c r="H37" s="323"/>
    </row>
    <row r="38" spans="1:8" x14ac:dyDescent="0.25">
      <c r="A38" s="339" t="s">
        <v>118</v>
      </c>
      <c r="B38" s="339"/>
      <c r="C38" s="339"/>
      <c r="D38" s="339"/>
      <c r="E38" s="339"/>
      <c r="F38" s="339"/>
      <c r="G38" s="339"/>
      <c r="H38" s="339"/>
    </row>
    <row r="39" spans="1:8" x14ac:dyDescent="0.25">
      <c r="A39" s="339"/>
      <c r="B39" s="339"/>
      <c r="C39" s="339"/>
      <c r="D39" s="339"/>
      <c r="E39" s="339"/>
      <c r="F39" s="339"/>
      <c r="G39" s="339"/>
      <c r="H39" s="339"/>
    </row>
    <row r="40" spans="1:8" x14ac:dyDescent="0.25">
      <c r="A40" s="5"/>
      <c r="B40" s="5"/>
      <c r="C40" s="5"/>
      <c r="D40" s="5"/>
      <c r="E40" s="5"/>
      <c r="F40" s="5"/>
      <c r="G40" s="5"/>
      <c r="H40" s="5"/>
    </row>
  </sheetData>
  <mergeCells count="8">
    <mergeCell ref="A38:H39"/>
    <mergeCell ref="A1:H1"/>
    <mergeCell ref="B3:H3"/>
    <mergeCell ref="K3:Q3"/>
    <mergeCell ref="A3:A4"/>
    <mergeCell ref="J3:J4"/>
    <mergeCell ref="A35:H37"/>
    <mergeCell ref="A31:H34"/>
  </mergeCells>
  <conditionalFormatting sqref="K3:P3">
    <cfRule type="cellIs" dxfId="5" priority="1" operator="between">
      <formula>0.0001</formula>
      <formula>0.0049</formula>
    </cfRule>
  </conditionalFormatting>
  <hyperlinks>
    <hyperlink ref="I1" location="Index!A1" display="Index" xr:uid="{1A30D0B9-EFEF-49D4-9CDB-0F79E212FCE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BDF35-6A7D-49AF-8398-7315BC2D578E}">
  <dimension ref="A1:F44"/>
  <sheetViews>
    <sheetView workbookViewId="0">
      <selection sqref="A1:E1"/>
    </sheetView>
  </sheetViews>
  <sheetFormatPr defaultColWidth="11.5703125" defaultRowHeight="15" x14ac:dyDescent="0.25"/>
  <cols>
    <col min="1" max="1" width="20.5703125" customWidth="1"/>
    <col min="2" max="3" width="14.140625" customWidth="1"/>
  </cols>
  <sheetData>
    <row r="1" spans="1:6" ht="41.45" customHeight="1" x14ac:dyDescent="0.25">
      <c r="A1" s="340" t="s">
        <v>405</v>
      </c>
      <c r="B1" s="340"/>
      <c r="C1" s="340"/>
      <c r="D1" s="340"/>
      <c r="E1" s="340"/>
      <c r="F1" s="25" t="s">
        <v>109</v>
      </c>
    </row>
    <row r="2" spans="1:6" x14ac:dyDescent="0.25">
      <c r="A2" s="54"/>
    </row>
    <row r="3" spans="1:6" x14ac:dyDescent="0.25">
      <c r="A3" s="342" t="s">
        <v>92</v>
      </c>
      <c r="B3" s="345" t="s">
        <v>224</v>
      </c>
      <c r="C3" s="345"/>
    </row>
    <row r="4" spans="1:6" x14ac:dyDescent="0.25">
      <c r="A4" s="343"/>
      <c r="B4" s="17" t="s">
        <v>81</v>
      </c>
      <c r="C4" s="17" t="s">
        <v>82</v>
      </c>
    </row>
    <row r="5" spans="1:6" x14ac:dyDescent="0.25">
      <c r="A5" s="18" t="s">
        <v>93</v>
      </c>
      <c r="B5" s="56" t="s">
        <v>121</v>
      </c>
      <c r="C5" s="56" t="s">
        <v>121</v>
      </c>
    </row>
    <row r="6" spans="1:6" x14ac:dyDescent="0.25">
      <c r="A6" s="18" t="s">
        <v>94</v>
      </c>
      <c r="B6" s="47">
        <v>1.0019290123456801</v>
      </c>
      <c r="C6" s="47">
        <v>0.75</v>
      </c>
    </row>
    <row r="7" spans="1:6" x14ac:dyDescent="0.25">
      <c r="A7" s="20" t="s">
        <v>95</v>
      </c>
      <c r="B7" s="55" t="s">
        <v>116</v>
      </c>
      <c r="C7" s="55" t="s">
        <v>116</v>
      </c>
    </row>
    <row r="8" spans="1:6" x14ac:dyDescent="0.25">
      <c r="B8" s="57"/>
      <c r="C8" s="57"/>
    </row>
    <row r="9" spans="1:6" x14ac:dyDescent="0.25">
      <c r="A9" s="16" t="s">
        <v>96</v>
      </c>
      <c r="B9" s="17" t="s">
        <v>81</v>
      </c>
      <c r="C9" s="17" t="s">
        <v>82</v>
      </c>
    </row>
    <row r="10" spans="1:6" x14ac:dyDescent="0.25">
      <c r="A10" s="169" t="s">
        <v>232</v>
      </c>
      <c r="B10" s="56" t="s">
        <v>121</v>
      </c>
      <c r="C10" s="56" t="s">
        <v>121</v>
      </c>
    </row>
    <row r="11" spans="1:6" x14ac:dyDescent="0.25">
      <c r="A11" s="169" t="s">
        <v>233</v>
      </c>
      <c r="B11" s="56" t="s">
        <v>121</v>
      </c>
      <c r="C11" s="56" t="s">
        <v>121</v>
      </c>
    </row>
    <row r="12" spans="1:6" s="168" customFormat="1" x14ac:dyDescent="0.25">
      <c r="A12" s="169" t="s">
        <v>234</v>
      </c>
      <c r="B12" s="56">
        <v>1.45</v>
      </c>
      <c r="C12" s="56">
        <v>0.83333333333333304</v>
      </c>
    </row>
    <row r="13" spans="1:6" x14ac:dyDescent="0.25">
      <c r="A13" s="169" t="s">
        <v>97</v>
      </c>
      <c r="B13" s="56">
        <v>0.98484848484848497</v>
      </c>
      <c r="C13" s="56">
        <v>0.83333333333333304</v>
      </c>
    </row>
    <row r="14" spans="1:6" x14ac:dyDescent="0.25">
      <c r="A14" s="169" t="s">
        <v>98</v>
      </c>
      <c r="B14" s="56" t="s">
        <v>121</v>
      </c>
      <c r="C14" s="56" t="s">
        <v>121</v>
      </c>
    </row>
    <row r="15" spans="1:6" x14ac:dyDescent="0.25">
      <c r="A15" s="169" t="s">
        <v>99</v>
      </c>
      <c r="B15" s="56">
        <v>0.763492063492063</v>
      </c>
      <c r="C15" s="56">
        <v>0.66666666666666696</v>
      </c>
    </row>
    <row r="16" spans="1:6" x14ac:dyDescent="0.25">
      <c r="A16" s="169" t="s">
        <v>236</v>
      </c>
      <c r="B16" s="56" t="s">
        <v>121</v>
      </c>
      <c r="C16" s="56" t="s">
        <v>121</v>
      </c>
    </row>
    <row r="17" spans="1:6" s="168" customFormat="1" x14ac:dyDescent="0.25">
      <c r="A17" s="169" t="s">
        <v>235</v>
      </c>
      <c r="B17" s="56" t="s">
        <v>116</v>
      </c>
      <c r="C17" s="56" t="s">
        <v>116</v>
      </c>
    </row>
    <row r="18" spans="1:6" x14ac:dyDescent="0.25">
      <c r="A18" s="20" t="s">
        <v>95</v>
      </c>
      <c r="B18" s="55" t="s">
        <v>116</v>
      </c>
      <c r="C18" s="55" t="s">
        <v>116</v>
      </c>
    </row>
    <row r="19" spans="1:6" x14ac:dyDescent="0.25">
      <c r="B19" s="57"/>
      <c r="C19" s="57"/>
    </row>
    <row r="20" spans="1:6" x14ac:dyDescent="0.25">
      <c r="A20" s="6" t="s">
        <v>155</v>
      </c>
      <c r="B20" s="17" t="s">
        <v>81</v>
      </c>
      <c r="C20" s="17" t="s">
        <v>82</v>
      </c>
    </row>
    <row r="21" spans="1:6" x14ac:dyDescent="0.25">
      <c r="A21" s="18" t="s">
        <v>100</v>
      </c>
      <c r="B21" s="56" t="s">
        <v>121</v>
      </c>
      <c r="C21" s="56" t="s">
        <v>121</v>
      </c>
      <c r="E21" s="47"/>
      <c r="F21" s="47"/>
    </row>
    <row r="22" spans="1:6" x14ac:dyDescent="0.25">
      <c r="A22" s="18" t="s">
        <v>101</v>
      </c>
      <c r="B22" s="56" t="s">
        <v>121</v>
      </c>
      <c r="C22" s="56" t="s">
        <v>121</v>
      </c>
      <c r="E22" s="47"/>
      <c r="F22" s="47"/>
    </row>
    <row r="23" spans="1:6" x14ac:dyDescent="0.25">
      <c r="A23" s="18" t="s">
        <v>102</v>
      </c>
      <c r="B23" s="56" t="s">
        <v>116</v>
      </c>
      <c r="C23" s="56" t="s">
        <v>116</v>
      </c>
    </row>
    <row r="24" spans="1:6" x14ac:dyDescent="0.25">
      <c r="A24" s="18" t="s">
        <v>103</v>
      </c>
      <c r="B24" s="56" t="s">
        <v>116</v>
      </c>
      <c r="C24" s="56" t="s">
        <v>116</v>
      </c>
    </row>
    <row r="25" spans="1:6" x14ac:dyDescent="0.25">
      <c r="A25" s="18" t="s">
        <v>104</v>
      </c>
      <c r="B25" s="47">
        <v>0.84222222222222198</v>
      </c>
      <c r="C25" s="47">
        <v>0.66666666666666696</v>
      </c>
      <c r="E25" s="47"/>
      <c r="F25" s="47"/>
    </row>
    <row r="26" spans="1:6" x14ac:dyDescent="0.25">
      <c r="A26" s="20" t="s">
        <v>95</v>
      </c>
      <c r="B26" s="55">
        <v>1.05015432098765</v>
      </c>
      <c r="C26" s="55">
        <v>0.79166666666666696</v>
      </c>
      <c r="E26" s="47"/>
      <c r="F26" s="47"/>
    </row>
    <row r="27" spans="1:6" x14ac:dyDescent="0.25">
      <c r="C27" s="23" t="s">
        <v>107</v>
      </c>
      <c r="E27" s="47"/>
      <c r="F27" s="47"/>
    </row>
    <row r="29" spans="1:6" ht="14.45" customHeight="1" x14ac:dyDescent="0.25">
      <c r="A29" s="346" t="s">
        <v>267</v>
      </c>
      <c r="B29" s="346"/>
      <c r="C29" s="346"/>
      <c r="D29" s="346"/>
      <c r="E29" s="346"/>
    </row>
    <row r="30" spans="1:6" x14ac:dyDescent="0.25">
      <c r="A30" s="346"/>
      <c r="B30" s="346"/>
      <c r="C30" s="346"/>
      <c r="D30" s="346"/>
      <c r="E30" s="346"/>
    </row>
    <row r="31" spans="1:6" x14ac:dyDescent="0.25">
      <c r="A31" s="347" t="s">
        <v>237</v>
      </c>
      <c r="B31" s="348"/>
      <c r="C31" s="348"/>
      <c r="D31" s="348"/>
      <c r="E31" s="348"/>
    </row>
    <row r="32" spans="1:6" x14ac:dyDescent="0.25">
      <c r="A32" s="5"/>
      <c r="B32" s="5"/>
      <c r="C32" s="5"/>
      <c r="D32" s="5"/>
      <c r="E32" s="5"/>
    </row>
    <row r="33" spans="1:5" x14ac:dyDescent="0.25">
      <c r="A33" s="33" t="s">
        <v>105</v>
      </c>
      <c r="B33" s="5"/>
      <c r="C33" s="5"/>
      <c r="D33" s="5"/>
      <c r="E33" s="5"/>
    </row>
    <row r="34" spans="1:5" x14ac:dyDescent="0.25">
      <c r="A34" s="316" t="s">
        <v>106</v>
      </c>
      <c r="B34" s="316"/>
      <c r="C34" s="316"/>
      <c r="D34" s="316"/>
      <c r="E34" s="316"/>
    </row>
    <row r="35" spans="1:5" x14ac:dyDescent="0.25">
      <c r="A35" s="316"/>
      <c r="B35" s="316"/>
      <c r="C35" s="316"/>
      <c r="D35" s="316"/>
      <c r="E35" s="316"/>
    </row>
    <row r="36" spans="1:5" x14ac:dyDescent="0.25">
      <c r="A36" s="316"/>
      <c r="B36" s="316"/>
      <c r="C36" s="316"/>
      <c r="D36" s="316"/>
      <c r="E36" s="316"/>
    </row>
    <row r="37" spans="1:5" x14ac:dyDescent="0.25">
      <c r="A37" s="316"/>
      <c r="B37" s="316"/>
      <c r="C37" s="316"/>
      <c r="D37" s="316"/>
      <c r="E37" s="316"/>
    </row>
    <row r="38" spans="1:5" ht="21.6" customHeight="1" x14ac:dyDescent="0.25">
      <c r="A38" s="316"/>
      <c r="B38" s="316"/>
      <c r="C38" s="316"/>
      <c r="D38" s="316"/>
      <c r="E38" s="316"/>
    </row>
    <row r="39" spans="1:5" ht="14.45" customHeight="1" x14ac:dyDescent="0.25">
      <c r="A39" s="339" t="s">
        <v>418</v>
      </c>
      <c r="B39" s="339"/>
      <c r="C39" s="339"/>
      <c r="D39" s="339"/>
      <c r="E39" s="339"/>
    </row>
    <row r="40" spans="1:5" s="164" customFormat="1" x14ac:dyDescent="0.25">
      <c r="A40" s="339"/>
      <c r="B40" s="339"/>
      <c r="C40" s="339"/>
      <c r="D40" s="339"/>
      <c r="E40" s="339"/>
    </row>
    <row r="41" spans="1:5" s="164" customFormat="1" x14ac:dyDescent="0.25">
      <c r="A41" s="322" t="s">
        <v>422</v>
      </c>
      <c r="B41" s="322"/>
      <c r="C41" s="322"/>
      <c r="D41" s="322"/>
      <c r="E41" s="322"/>
    </row>
    <row r="42" spans="1:5" x14ac:dyDescent="0.25">
      <c r="A42" s="344" t="s">
        <v>154</v>
      </c>
      <c r="B42" s="344"/>
      <c r="C42" s="344"/>
      <c r="D42" s="344"/>
      <c r="E42" s="344"/>
    </row>
    <row r="43" spans="1:5" x14ac:dyDescent="0.25">
      <c r="A43" s="344"/>
      <c r="B43" s="344"/>
      <c r="C43" s="344"/>
      <c r="D43" s="344"/>
      <c r="E43" s="344"/>
    </row>
    <row r="44" spans="1:5" x14ac:dyDescent="0.25">
      <c r="A44" s="344"/>
      <c r="B44" s="344"/>
      <c r="C44" s="344"/>
      <c r="D44" s="344"/>
      <c r="E44" s="344"/>
    </row>
  </sheetData>
  <mergeCells count="9">
    <mergeCell ref="A42:E44"/>
    <mergeCell ref="B3:C3"/>
    <mergeCell ref="A3:A4"/>
    <mergeCell ref="A1:E1"/>
    <mergeCell ref="A29:E30"/>
    <mergeCell ref="A34:E38"/>
    <mergeCell ref="A39:E40"/>
    <mergeCell ref="A41:E41"/>
    <mergeCell ref="A31:E31"/>
  </mergeCells>
  <hyperlinks>
    <hyperlink ref="F1" location="Index!A1" display="Index" xr:uid="{12E86494-B0ED-49F9-A25E-90D0011FCDCB}"/>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161E-4B94-4F49-96A0-5ED8283A6AF8}">
  <dimension ref="A1:O40"/>
  <sheetViews>
    <sheetView workbookViewId="0">
      <selection sqref="A1:G1"/>
    </sheetView>
  </sheetViews>
  <sheetFormatPr defaultColWidth="11.5703125" defaultRowHeight="15" x14ac:dyDescent="0.25"/>
  <cols>
    <col min="1" max="1" width="21.140625" style="122" customWidth="1"/>
    <col min="2" max="7" width="10.7109375" style="122" customWidth="1"/>
    <col min="8" max="8" width="11.5703125" style="122"/>
    <col min="9" max="9" width="20.85546875" style="122" customWidth="1"/>
    <col min="10" max="15" width="10.7109375" style="122" customWidth="1"/>
    <col min="16" max="16384" width="11.5703125" style="122"/>
  </cols>
  <sheetData>
    <row r="1" spans="1:15" ht="30.6" customHeight="1" x14ac:dyDescent="0.25">
      <c r="A1" s="349" t="s">
        <v>406</v>
      </c>
      <c r="B1" s="349"/>
      <c r="C1" s="349"/>
      <c r="D1" s="349"/>
      <c r="E1" s="349"/>
      <c r="F1" s="349"/>
      <c r="G1" s="349"/>
      <c r="H1" s="186" t="s">
        <v>109</v>
      </c>
    </row>
    <row r="3" spans="1:15" x14ac:dyDescent="0.25">
      <c r="A3" s="350" t="s">
        <v>92</v>
      </c>
      <c r="B3" s="335" t="s">
        <v>226</v>
      </c>
      <c r="C3" s="335"/>
      <c r="D3" s="335"/>
      <c r="E3" s="335"/>
      <c r="F3" s="335"/>
      <c r="G3" s="335"/>
      <c r="H3" s="184"/>
      <c r="I3" s="350" t="s">
        <v>92</v>
      </c>
      <c r="J3" s="335" t="s">
        <v>467</v>
      </c>
      <c r="K3" s="335"/>
      <c r="L3" s="335"/>
      <c r="M3" s="335"/>
      <c r="N3" s="335"/>
      <c r="O3" s="335"/>
    </row>
    <row r="4" spans="1:15" s="224" customFormat="1" ht="25.5" x14ac:dyDescent="0.25">
      <c r="A4" s="351"/>
      <c r="B4" s="135" t="s">
        <v>172</v>
      </c>
      <c r="C4" s="135" t="s">
        <v>173</v>
      </c>
      <c r="D4" s="135" t="s">
        <v>174</v>
      </c>
      <c r="E4" s="135" t="s">
        <v>175</v>
      </c>
      <c r="F4" s="135" t="s">
        <v>176</v>
      </c>
      <c r="G4" s="118" t="s">
        <v>73</v>
      </c>
      <c r="I4" s="351"/>
      <c r="J4" s="135" t="s">
        <v>172</v>
      </c>
      <c r="K4" s="135" t="s">
        <v>173</v>
      </c>
      <c r="L4" s="135" t="s">
        <v>174</v>
      </c>
      <c r="M4" s="135" t="s">
        <v>175</v>
      </c>
      <c r="N4" s="135" t="s">
        <v>176</v>
      </c>
      <c r="O4" s="118" t="s">
        <v>73</v>
      </c>
    </row>
    <row r="5" spans="1:15" x14ac:dyDescent="0.25">
      <c r="A5" s="119" t="s">
        <v>93</v>
      </c>
      <c r="B5" s="120">
        <v>1</v>
      </c>
      <c r="C5" s="120">
        <v>0</v>
      </c>
      <c r="D5" s="120">
        <v>0</v>
      </c>
      <c r="E5" s="120">
        <v>0</v>
      </c>
      <c r="F5" s="120">
        <v>0</v>
      </c>
      <c r="G5" s="124">
        <v>1</v>
      </c>
      <c r="I5" s="119" t="s">
        <v>93</v>
      </c>
      <c r="J5" s="121">
        <v>1</v>
      </c>
      <c r="K5" s="121">
        <v>0</v>
      </c>
      <c r="L5" s="121">
        <v>0</v>
      </c>
      <c r="M5" s="121">
        <v>0</v>
      </c>
      <c r="N5" s="121">
        <v>0</v>
      </c>
      <c r="O5" s="125">
        <v>1</v>
      </c>
    </row>
    <row r="6" spans="1:15" x14ac:dyDescent="0.25">
      <c r="A6" s="119" t="s">
        <v>94</v>
      </c>
      <c r="B6" s="120">
        <v>26</v>
      </c>
      <c r="C6" s="120">
        <v>7</v>
      </c>
      <c r="D6" s="120">
        <v>3</v>
      </c>
      <c r="E6" s="120">
        <v>0</v>
      </c>
      <c r="F6" s="120">
        <v>0</v>
      </c>
      <c r="G6" s="124">
        <v>36</v>
      </c>
      <c r="I6" s="119" t="s">
        <v>94</v>
      </c>
      <c r="J6" s="121">
        <v>0.72222222222222199</v>
      </c>
      <c r="K6" s="121">
        <v>0.194444444444444</v>
      </c>
      <c r="L6" s="121">
        <v>8.3333333333333301E-2</v>
      </c>
      <c r="M6" s="121">
        <v>0</v>
      </c>
      <c r="N6" s="121">
        <v>0</v>
      </c>
      <c r="O6" s="125">
        <v>1</v>
      </c>
    </row>
    <row r="7" spans="1:15" x14ac:dyDescent="0.25">
      <c r="A7" s="126" t="s">
        <v>95</v>
      </c>
      <c r="B7" s="127">
        <v>0</v>
      </c>
      <c r="C7" s="127">
        <v>0</v>
      </c>
      <c r="D7" s="127">
        <v>0</v>
      </c>
      <c r="E7" s="127">
        <v>0</v>
      </c>
      <c r="F7" s="127">
        <v>0</v>
      </c>
      <c r="G7" s="128">
        <v>0</v>
      </c>
      <c r="I7" s="126" t="s">
        <v>95</v>
      </c>
      <c r="J7" s="129" t="s">
        <v>116</v>
      </c>
      <c r="K7" s="129" t="s">
        <v>116</v>
      </c>
      <c r="L7" s="129" t="s">
        <v>116</v>
      </c>
      <c r="M7" s="129" t="s">
        <v>116</v>
      </c>
      <c r="N7" s="129" t="s">
        <v>116</v>
      </c>
      <c r="O7" s="129" t="s">
        <v>116</v>
      </c>
    </row>
    <row r="8" spans="1:15" x14ac:dyDescent="0.25">
      <c r="G8" s="226"/>
      <c r="O8" s="209"/>
    </row>
    <row r="9" spans="1:15" s="224" customFormat="1" ht="25.5" x14ac:dyDescent="0.25">
      <c r="A9" s="117" t="s">
        <v>96</v>
      </c>
      <c r="B9" s="135" t="s">
        <v>172</v>
      </c>
      <c r="C9" s="135" t="s">
        <v>173</v>
      </c>
      <c r="D9" s="135" t="s">
        <v>174</v>
      </c>
      <c r="E9" s="135" t="s">
        <v>175</v>
      </c>
      <c r="F9" s="135" t="s">
        <v>176</v>
      </c>
      <c r="G9" s="118" t="s">
        <v>73</v>
      </c>
      <c r="I9" s="117" t="s">
        <v>96</v>
      </c>
      <c r="J9" s="118" t="s">
        <v>172</v>
      </c>
      <c r="K9" s="118" t="s">
        <v>173</v>
      </c>
      <c r="L9" s="118" t="s">
        <v>174</v>
      </c>
      <c r="M9" s="118" t="s">
        <v>175</v>
      </c>
      <c r="N9" s="118" t="s">
        <v>176</v>
      </c>
      <c r="O9" s="118" t="s">
        <v>73</v>
      </c>
    </row>
    <row r="10" spans="1:15" x14ac:dyDescent="0.25">
      <c r="A10" s="119" t="s">
        <v>232</v>
      </c>
      <c r="B10" s="120">
        <v>1</v>
      </c>
      <c r="C10" s="120">
        <v>1</v>
      </c>
      <c r="D10" s="120">
        <v>0</v>
      </c>
      <c r="E10" s="120">
        <v>0</v>
      </c>
      <c r="F10" s="120">
        <v>0</v>
      </c>
      <c r="G10" s="124">
        <v>2</v>
      </c>
      <c r="I10" s="119" t="s">
        <v>232</v>
      </c>
      <c r="J10" s="121">
        <v>0.5</v>
      </c>
      <c r="K10" s="121">
        <v>0.5</v>
      </c>
      <c r="L10" s="121">
        <v>0</v>
      </c>
      <c r="M10" s="121">
        <v>0</v>
      </c>
      <c r="N10" s="121">
        <v>0</v>
      </c>
      <c r="O10" s="125">
        <v>1</v>
      </c>
    </row>
    <row r="11" spans="1:15" x14ac:dyDescent="0.25">
      <c r="A11" s="119" t="s">
        <v>233</v>
      </c>
      <c r="B11" s="120">
        <v>3</v>
      </c>
      <c r="C11" s="120">
        <v>0</v>
      </c>
      <c r="D11" s="120">
        <v>1</v>
      </c>
      <c r="E11" s="120">
        <v>0</v>
      </c>
      <c r="F11" s="120">
        <v>0</v>
      </c>
      <c r="G11" s="124">
        <v>4</v>
      </c>
      <c r="I11" s="119" t="s">
        <v>233</v>
      </c>
      <c r="J11" s="121">
        <v>0.75</v>
      </c>
      <c r="K11" s="121">
        <v>0</v>
      </c>
      <c r="L11" s="121">
        <v>0.25</v>
      </c>
      <c r="M11" s="121">
        <v>0</v>
      </c>
      <c r="N11" s="121">
        <v>0</v>
      </c>
      <c r="O11" s="125">
        <v>1</v>
      </c>
    </row>
    <row r="12" spans="1:15" x14ac:dyDescent="0.25">
      <c r="A12" s="119" t="s">
        <v>234</v>
      </c>
      <c r="B12" s="120">
        <v>3</v>
      </c>
      <c r="C12" s="120">
        <v>0</v>
      </c>
      <c r="D12" s="120">
        <v>2</v>
      </c>
      <c r="E12" s="120">
        <v>0</v>
      </c>
      <c r="F12" s="120">
        <v>0</v>
      </c>
      <c r="G12" s="124">
        <v>5</v>
      </c>
      <c r="I12" s="119" t="s">
        <v>234</v>
      </c>
      <c r="J12" s="121">
        <v>0.6</v>
      </c>
      <c r="K12" s="121">
        <v>0</v>
      </c>
      <c r="L12" s="121">
        <v>0.4</v>
      </c>
      <c r="M12" s="121">
        <v>0</v>
      </c>
      <c r="N12" s="121">
        <v>0</v>
      </c>
      <c r="O12" s="125">
        <v>1</v>
      </c>
    </row>
    <row r="13" spans="1:15" x14ac:dyDescent="0.25">
      <c r="A13" s="119" t="s">
        <v>97</v>
      </c>
      <c r="B13" s="120">
        <v>8</v>
      </c>
      <c r="C13" s="120">
        <v>3</v>
      </c>
      <c r="D13" s="120">
        <v>0</v>
      </c>
      <c r="E13" s="120">
        <v>0</v>
      </c>
      <c r="F13" s="120">
        <v>0</v>
      </c>
      <c r="G13" s="124">
        <v>11</v>
      </c>
      <c r="I13" s="119" t="s">
        <v>97</v>
      </c>
      <c r="J13" s="121">
        <v>0.72727272727272696</v>
      </c>
      <c r="K13" s="121">
        <v>0.27272727272727298</v>
      </c>
      <c r="L13" s="121">
        <v>0</v>
      </c>
      <c r="M13" s="121">
        <v>0</v>
      </c>
      <c r="N13" s="121">
        <v>0</v>
      </c>
      <c r="O13" s="125">
        <v>1</v>
      </c>
    </row>
    <row r="14" spans="1:15" x14ac:dyDescent="0.25">
      <c r="A14" s="119" t="s">
        <v>98</v>
      </c>
      <c r="B14" s="120">
        <v>4</v>
      </c>
      <c r="C14" s="120">
        <v>0</v>
      </c>
      <c r="D14" s="120">
        <v>0</v>
      </c>
      <c r="E14" s="120">
        <v>0</v>
      </c>
      <c r="F14" s="120">
        <v>0</v>
      </c>
      <c r="G14" s="124">
        <v>4</v>
      </c>
      <c r="I14" s="119" t="s">
        <v>98</v>
      </c>
      <c r="J14" s="121">
        <v>1</v>
      </c>
      <c r="K14" s="121">
        <v>0</v>
      </c>
      <c r="L14" s="121">
        <v>0</v>
      </c>
      <c r="M14" s="121">
        <v>0</v>
      </c>
      <c r="N14" s="121">
        <v>0</v>
      </c>
      <c r="O14" s="125">
        <v>1</v>
      </c>
    </row>
    <row r="15" spans="1:15" x14ac:dyDescent="0.25">
      <c r="A15" s="119" t="s">
        <v>99</v>
      </c>
      <c r="B15" s="120">
        <v>6</v>
      </c>
      <c r="C15" s="120">
        <v>1</v>
      </c>
      <c r="D15" s="120">
        <v>0</v>
      </c>
      <c r="E15" s="120">
        <v>0</v>
      </c>
      <c r="F15" s="120">
        <v>0</v>
      </c>
      <c r="G15" s="124">
        <v>7</v>
      </c>
      <c r="I15" s="119" t="s">
        <v>99</v>
      </c>
      <c r="J15" s="121">
        <v>0.85714285714285698</v>
      </c>
      <c r="K15" s="121">
        <v>0.14285714285714299</v>
      </c>
      <c r="L15" s="121">
        <v>0</v>
      </c>
      <c r="M15" s="121">
        <v>0</v>
      </c>
      <c r="N15" s="121">
        <v>0</v>
      </c>
      <c r="O15" s="125">
        <v>1</v>
      </c>
    </row>
    <row r="16" spans="1:15" x14ac:dyDescent="0.25">
      <c r="A16" s="119" t="s">
        <v>236</v>
      </c>
      <c r="B16" s="120">
        <v>2</v>
      </c>
      <c r="C16" s="120">
        <v>2</v>
      </c>
      <c r="D16" s="120">
        <v>0</v>
      </c>
      <c r="E16" s="120">
        <v>0</v>
      </c>
      <c r="F16" s="120">
        <v>0</v>
      </c>
      <c r="G16" s="124">
        <v>4</v>
      </c>
      <c r="I16" s="119" t="s">
        <v>236</v>
      </c>
      <c r="J16" s="121">
        <v>0.5</v>
      </c>
      <c r="K16" s="121">
        <v>0.5</v>
      </c>
      <c r="L16" s="121">
        <v>0</v>
      </c>
      <c r="M16" s="121">
        <v>0</v>
      </c>
      <c r="N16" s="121">
        <v>0</v>
      </c>
      <c r="O16" s="125">
        <v>1</v>
      </c>
    </row>
    <row r="17" spans="1:15" x14ac:dyDescent="0.25">
      <c r="A17" s="119" t="s">
        <v>235</v>
      </c>
      <c r="B17" s="120">
        <v>0</v>
      </c>
      <c r="C17" s="120">
        <v>0</v>
      </c>
      <c r="D17" s="120">
        <v>0</v>
      </c>
      <c r="E17" s="120">
        <v>0</v>
      </c>
      <c r="F17" s="120">
        <v>0</v>
      </c>
      <c r="G17" s="124">
        <v>0</v>
      </c>
      <c r="I17" s="119" t="s">
        <v>235</v>
      </c>
      <c r="J17" s="142" t="s">
        <v>116</v>
      </c>
      <c r="K17" s="142" t="s">
        <v>116</v>
      </c>
      <c r="L17" s="142" t="s">
        <v>116</v>
      </c>
      <c r="M17" s="142" t="s">
        <v>116</v>
      </c>
      <c r="N17" s="142" t="s">
        <v>116</v>
      </c>
      <c r="O17" s="142" t="s">
        <v>116</v>
      </c>
    </row>
    <row r="18" spans="1:15" x14ac:dyDescent="0.25">
      <c r="A18" s="126" t="s">
        <v>95</v>
      </c>
      <c r="B18" s="127">
        <v>0</v>
      </c>
      <c r="C18" s="127">
        <v>0</v>
      </c>
      <c r="D18" s="127">
        <v>0</v>
      </c>
      <c r="E18" s="127">
        <v>0</v>
      </c>
      <c r="F18" s="127">
        <v>0</v>
      </c>
      <c r="G18" s="128">
        <v>0</v>
      </c>
      <c r="I18" s="126" t="s">
        <v>95</v>
      </c>
      <c r="J18" s="129" t="s">
        <v>116</v>
      </c>
      <c r="K18" s="129" t="s">
        <v>116</v>
      </c>
      <c r="L18" s="129" t="s">
        <v>116</v>
      </c>
      <c r="M18" s="129" t="s">
        <v>116</v>
      </c>
      <c r="N18" s="129" t="s">
        <v>116</v>
      </c>
      <c r="O18" s="129" t="s">
        <v>116</v>
      </c>
    </row>
    <row r="19" spans="1:15" x14ac:dyDescent="0.25">
      <c r="G19" s="226"/>
      <c r="O19" s="209"/>
    </row>
    <row r="20" spans="1:15" s="224" customFormat="1" ht="25.5" x14ac:dyDescent="0.25">
      <c r="A20" s="227" t="s">
        <v>155</v>
      </c>
      <c r="B20" s="135" t="s">
        <v>172</v>
      </c>
      <c r="C20" s="135" t="s">
        <v>173</v>
      </c>
      <c r="D20" s="135" t="s">
        <v>174</v>
      </c>
      <c r="E20" s="135" t="s">
        <v>175</v>
      </c>
      <c r="F20" s="135" t="s">
        <v>176</v>
      </c>
      <c r="G20" s="118" t="s">
        <v>73</v>
      </c>
      <c r="I20" s="117" t="s">
        <v>155</v>
      </c>
      <c r="J20" s="118" t="s">
        <v>172</v>
      </c>
      <c r="K20" s="118" t="s">
        <v>173</v>
      </c>
      <c r="L20" s="118" t="s">
        <v>174</v>
      </c>
      <c r="M20" s="118" t="s">
        <v>175</v>
      </c>
      <c r="N20" s="118" t="s">
        <v>176</v>
      </c>
      <c r="O20" s="118" t="s">
        <v>73</v>
      </c>
    </row>
    <row r="21" spans="1:15" x14ac:dyDescent="0.25">
      <c r="A21" s="119" t="s">
        <v>100</v>
      </c>
      <c r="B21" s="120">
        <v>2</v>
      </c>
      <c r="C21" s="120">
        <v>1</v>
      </c>
      <c r="D21" s="120">
        <v>0</v>
      </c>
      <c r="E21" s="120">
        <v>0</v>
      </c>
      <c r="F21" s="120">
        <v>0</v>
      </c>
      <c r="G21" s="124">
        <v>3</v>
      </c>
      <c r="I21" s="119" t="s">
        <v>100</v>
      </c>
      <c r="J21" s="121">
        <v>0.66666666666666696</v>
      </c>
      <c r="K21" s="121">
        <v>0.33333333333333298</v>
      </c>
      <c r="L21" s="121">
        <v>0</v>
      </c>
      <c r="M21" s="121">
        <v>0</v>
      </c>
      <c r="N21" s="121">
        <v>0</v>
      </c>
      <c r="O21" s="125">
        <v>1</v>
      </c>
    </row>
    <row r="22" spans="1:15" x14ac:dyDescent="0.25">
      <c r="A22" s="119" t="s">
        <v>101</v>
      </c>
      <c r="B22" s="120">
        <v>0</v>
      </c>
      <c r="C22" s="120">
        <v>0</v>
      </c>
      <c r="D22" s="120">
        <v>1</v>
      </c>
      <c r="E22" s="120">
        <v>0</v>
      </c>
      <c r="F22" s="120">
        <v>0</v>
      </c>
      <c r="G22" s="124">
        <v>1</v>
      </c>
      <c r="I22" s="119" t="s">
        <v>101</v>
      </c>
      <c r="J22" s="121">
        <v>0</v>
      </c>
      <c r="K22" s="121">
        <v>0</v>
      </c>
      <c r="L22" s="121">
        <v>1</v>
      </c>
      <c r="M22" s="121">
        <v>0</v>
      </c>
      <c r="N22" s="121">
        <v>0</v>
      </c>
      <c r="O22" s="125">
        <v>1</v>
      </c>
    </row>
    <row r="23" spans="1:15" x14ac:dyDescent="0.25">
      <c r="A23" s="119" t="s">
        <v>102</v>
      </c>
      <c r="B23" s="120">
        <v>0</v>
      </c>
      <c r="C23" s="120">
        <v>0</v>
      </c>
      <c r="D23" s="120">
        <v>0</v>
      </c>
      <c r="E23" s="120">
        <v>0</v>
      </c>
      <c r="F23" s="120">
        <v>0</v>
      </c>
      <c r="G23" s="124">
        <v>0</v>
      </c>
      <c r="I23" s="119" t="s">
        <v>102</v>
      </c>
      <c r="J23" s="142" t="s">
        <v>116</v>
      </c>
      <c r="K23" s="142" t="s">
        <v>116</v>
      </c>
      <c r="L23" s="142" t="s">
        <v>116</v>
      </c>
      <c r="M23" s="142" t="s">
        <v>116</v>
      </c>
      <c r="N23" s="142" t="s">
        <v>116</v>
      </c>
      <c r="O23" s="142" t="s">
        <v>116</v>
      </c>
    </row>
    <row r="24" spans="1:15" x14ac:dyDescent="0.25">
      <c r="A24" s="119" t="s">
        <v>103</v>
      </c>
      <c r="B24" s="120">
        <v>0</v>
      </c>
      <c r="C24" s="120">
        <v>0</v>
      </c>
      <c r="D24" s="120">
        <v>0</v>
      </c>
      <c r="E24" s="120">
        <v>0</v>
      </c>
      <c r="F24" s="120">
        <v>0</v>
      </c>
      <c r="G24" s="124">
        <v>0</v>
      </c>
      <c r="I24" s="119" t="s">
        <v>103</v>
      </c>
      <c r="J24" s="142" t="s">
        <v>116</v>
      </c>
      <c r="K24" s="142" t="s">
        <v>116</v>
      </c>
      <c r="L24" s="142" t="s">
        <v>116</v>
      </c>
      <c r="M24" s="142" t="s">
        <v>116</v>
      </c>
      <c r="N24" s="142" t="s">
        <v>116</v>
      </c>
      <c r="O24" s="142" t="s">
        <v>116</v>
      </c>
    </row>
    <row r="25" spans="1:15" x14ac:dyDescent="0.25">
      <c r="A25" s="119" t="s">
        <v>104</v>
      </c>
      <c r="B25" s="120">
        <v>13</v>
      </c>
      <c r="C25" s="120">
        <v>1</v>
      </c>
      <c r="D25" s="120">
        <v>1</v>
      </c>
      <c r="E25" s="120">
        <v>0</v>
      </c>
      <c r="F25" s="120">
        <v>0</v>
      </c>
      <c r="G25" s="124">
        <v>15</v>
      </c>
      <c r="I25" s="119" t="s">
        <v>104</v>
      </c>
      <c r="J25" s="121">
        <v>0.86666666666666703</v>
      </c>
      <c r="K25" s="121">
        <v>6.6666666666666693E-2</v>
      </c>
      <c r="L25" s="121">
        <v>6.6666666666666693E-2</v>
      </c>
      <c r="M25" s="121">
        <v>0</v>
      </c>
      <c r="N25" s="121">
        <v>0</v>
      </c>
      <c r="O25" s="125">
        <v>1</v>
      </c>
    </row>
    <row r="26" spans="1:15" x14ac:dyDescent="0.25">
      <c r="A26" s="126" t="s">
        <v>95</v>
      </c>
      <c r="B26" s="127">
        <v>12</v>
      </c>
      <c r="C26" s="127">
        <v>5</v>
      </c>
      <c r="D26" s="127">
        <v>1</v>
      </c>
      <c r="E26" s="127">
        <v>0</v>
      </c>
      <c r="F26" s="127">
        <v>0</v>
      </c>
      <c r="G26" s="128">
        <v>18</v>
      </c>
      <c r="I26" s="126" t="s">
        <v>95</v>
      </c>
      <c r="J26" s="129">
        <v>0.66666666666666696</v>
      </c>
      <c r="K26" s="129">
        <v>0.27777777777777801</v>
      </c>
      <c r="L26" s="129">
        <v>5.5555555555555601E-2</v>
      </c>
      <c r="M26" s="129">
        <v>0</v>
      </c>
      <c r="N26" s="129">
        <v>0</v>
      </c>
      <c r="O26" s="130">
        <v>1</v>
      </c>
    </row>
    <row r="27" spans="1:15" x14ac:dyDescent="0.25">
      <c r="O27" s="194" t="s">
        <v>107</v>
      </c>
    </row>
    <row r="28" spans="1:15" x14ac:dyDescent="0.25">
      <c r="A28" s="336" t="s">
        <v>124</v>
      </c>
      <c r="B28" s="336"/>
      <c r="C28" s="336"/>
      <c r="D28" s="336"/>
      <c r="E28" s="336"/>
      <c r="F28" s="336"/>
      <c r="G28" s="336"/>
      <c r="H28" s="184"/>
    </row>
    <row r="29" spans="1:15" x14ac:dyDescent="0.25">
      <c r="A29" s="184"/>
      <c r="B29" s="184"/>
      <c r="C29" s="184"/>
      <c r="D29" s="184"/>
      <c r="E29" s="184"/>
      <c r="F29" s="184"/>
      <c r="G29" s="184"/>
      <c r="H29" s="184"/>
    </row>
    <row r="30" spans="1:15" x14ac:dyDescent="0.25">
      <c r="A30" s="223" t="s">
        <v>105</v>
      </c>
      <c r="B30" s="184"/>
      <c r="C30" s="184"/>
      <c r="D30" s="184"/>
      <c r="E30" s="184"/>
      <c r="F30" s="184"/>
      <c r="G30" s="184"/>
      <c r="H30" s="184"/>
    </row>
    <row r="31" spans="1:15" ht="14.45" customHeight="1" x14ac:dyDescent="0.25">
      <c r="A31" s="319" t="s">
        <v>106</v>
      </c>
      <c r="B31" s="319"/>
      <c r="C31" s="319"/>
      <c r="D31" s="319"/>
      <c r="E31" s="319"/>
      <c r="F31" s="319"/>
      <c r="G31" s="319"/>
      <c r="H31" s="319"/>
    </row>
    <row r="32" spans="1:15" x14ac:dyDescent="0.25">
      <c r="A32" s="319"/>
      <c r="B32" s="319"/>
      <c r="C32" s="319"/>
      <c r="D32" s="319"/>
      <c r="E32" s="319"/>
      <c r="F32" s="319"/>
      <c r="G32" s="319"/>
      <c r="H32" s="319"/>
    </row>
    <row r="33" spans="1:8" x14ac:dyDescent="0.25">
      <c r="A33" s="319"/>
      <c r="B33" s="319"/>
      <c r="C33" s="319"/>
      <c r="D33" s="319"/>
      <c r="E33" s="319"/>
      <c r="F33" s="319"/>
      <c r="G33" s="319"/>
      <c r="H33" s="319"/>
    </row>
    <row r="34" spans="1:8" x14ac:dyDescent="0.25">
      <c r="A34" s="319"/>
      <c r="B34" s="319"/>
      <c r="C34" s="319"/>
      <c r="D34" s="319"/>
      <c r="E34" s="319"/>
      <c r="F34" s="319"/>
      <c r="G34" s="319"/>
      <c r="H34" s="319"/>
    </row>
    <row r="35" spans="1:8" ht="14.45" customHeight="1" x14ac:dyDescent="0.25">
      <c r="A35" s="323" t="s">
        <v>425</v>
      </c>
      <c r="B35" s="323"/>
      <c r="C35" s="323"/>
      <c r="D35" s="323"/>
      <c r="E35" s="323"/>
      <c r="F35" s="323"/>
      <c r="G35" s="323"/>
      <c r="H35" s="323"/>
    </row>
    <row r="36" spans="1:8" x14ac:dyDescent="0.25">
      <c r="A36" s="323"/>
      <c r="B36" s="323"/>
      <c r="C36" s="323"/>
      <c r="D36" s="323"/>
      <c r="E36" s="323"/>
      <c r="F36" s="323"/>
      <c r="G36" s="323"/>
      <c r="H36" s="323"/>
    </row>
    <row r="37" spans="1:8" x14ac:dyDescent="0.25">
      <c r="A37" s="323"/>
      <c r="B37" s="323"/>
      <c r="C37" s="323"/>
      <c r="D37" s="323"/>
      <c r="E37" s="323"/>
      <c r="F37" s="323"/>
      <c r="G37" s="323"/>
      <c r="H37" s="323"/>
    </row>
    <row r="38" spans="1:8" ht="15" customHeight="1" x14ac:dyDescent="0.25">
      <c r="A38" s="322" t="s">
        <v>422</v>
      </c>
      <c r="B38" s="322"/>
      <c r="C38" s="322"/>
      <c r="D38" s="322"/>
      <c r="E38" s="322"/>
      <c r="F38" s="322"/>
      <c r="G38" s="322"/>
      <c r="H38" s="322"/>
    </row>
    <row r="39" spans="1:8" ht="14.45" customHeight="1" x14ac:dyDescent="0.25">
      <c r="A39" s="323" t="s">
        <v>154</v>
      </c>
      <c r="B39" s="323"/>
      <c r="C39" s="323"/>
      <c r="D39" s="323"/>
      <c r="E39" s="323"/>
      <c r="F39" s="323"/>
      <c r="G39" s="323"/>
      <c r="H39" s="323"/>
    </row>
    <row r="40" spans="1:8" x14ac:dyDescent="0.25">
      <c r="A40" s="323"/>
      <c r="B40" s="323"/>
      <c r="C40" s="323"/>
      <c r="D40" s="323"/>
      <c r="E40" s="323"/>
      <c r="F40" s="323"/>
      <c r="G40" s="323"/>
      <c r="H40" s="323"/>
    </row>
  </sheetData>
  <mergeCells count="10">
    <mergeCell ref="A1:G1"/>
    <mergeCell ref="B3:G3"/>
    <mergeCell ref="J3:O3"/>
    <mergeCell ref="A3:A4"/>
    <mergeCell ref="I3:I4"/>
    <mergeCell ref="A31:H34"/>
    <mergeCell ref="A35:H37"/>
    <mergeCell ref="A39:H40"/>
    <mergeCell ref="A28:G28"/>
    <mergeCell ref="A38:H38"/>
  </mergeCells>
  <hyperlinks>
    <hyperlink ref="H1" location="Index!A1" display="Index" xr:uid="{D7790886-3EE0-4D07-B749-16B52847B65E}"/>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7D898-D0C4-4BF0-8F62-0A11AF689390}">
  <dimension ref="A1:L10"/>
  <sheetViews>
    <sheetView workbookViewId="0">
      <selection sqref="A1:K1"/>
    </sheetView>
  </sheetViews>
  <sheetFormatPr defaultRowHeight="15" x14ac:dyDescent="0.25"/>
  <cols>
    <col min="1" max="1" width="15.5703125" customWidth="1"/>
  </cols>
  <sheetData>
    <row r="1" spans="1:12" ht="27.6" customHeight="1" x14ac:dyDescent="0.25">
      <c r="A1" s="352" t="s">
        <v>431</v>
      </c>
      <c r="B1" s="352"/>
      <c r="C1" s="352"/>
      <c r="D1" s="352"/>
      <c r="E1" s="352"/>
      <c r="F1" s="352"/>
      <c r="G1" s="352"/>
      <c r="H1" s="352"/>
      <c r="I1" s="352"/>
      <c r="J1" s="352"/>
      <c r="K1" s="352"/>
      <c r="L1" s="25" t="s">
        <v>109</v>
      </c>
    </row>
    <row r="2" spans="1:12" x14ac:dyDescent="0.25">
      <c r="A2" s="58"/>
      <c r="B2" s="58"/>
      <c r="C2" s="58"/>
      <c r="D2" s="58"/>
      <c r="E2" s="58"/>
      <c r="F2" s="58"/>
      <c r="G2" s="58"/>
      <c r="H2" s="58"/>
      <c r="I2" s="58"/>
      <c r="J2" s="58"/>
      <c r="K2" s="58"/>
      <c r="L2" s="58"/>
    </row>
    <row r="3" spans="1:12" x14ac:dyDescent="0.25">
      <c r="A3" s="16" t="s">
        <v>60</v>
      </c>
      <c r="B3" s="30" t="s">
        <v>61</v>
      </c>
      <c r="C3" s="30" t="s">
        <v>62</v>
      </c>
      <c r="D3" s="30" t="s">
        <v>63</v>
      </c>
      <c r="E3" s="30" t="s">
        <v>64</v>
      </c>
      <c r="F3" s="30" t="s">
        <v>65</v>
      </c>
      <c r="G3" s="30" t="s">
        <v>66</v>
      </c>
      <c r="H3" s="30" t="s">
        <v>67</v>
      </c>
      <c r="I3" s="30" t="s">
        <v>68</v>
      </c>
      <c r="J3" s="30" t="s">
        <v>69</v>
      </c>
      <c r="K3" s="30">
        <v>2019</v>
      </c>
      <c r="L3" s="24" t="s">
        <v>108</v>
      </c>
    </row>
    <row r="4" spans="1:12" s="61" customFormat="1" ht="21.95" customHeight="1" x14ac:dyDescent="0.25">
      <c r="A4" s="59" t="s">
        <v>72</v>
      </c>
      <c r="B4" s="60">
        <v>40</v>
      </c>
      <c r="C4" s="60">
        <v>35</v>
      </c>
      <c r="D4" s="60">
        <v>23</v>
      </c>
      <c r="E4" s="60">
        <v>29</v>
      </c>
      <c r="F4" s="60">
        <v>25</v>
      </c>
      <c r="G4" s="60">
        <v>21</v>
      </c>
      <c r="H4" s="60">
        <v>32</v>
      </c>
      <c r="I4" s="60">
        <v>22</v>
      </c>
      <c r="J4" s="60">
        <v>21</v>
      </c>
      <c r="K4" s="60">
        <v>19</v>
      </c>
      <c r="L4" s="60">
        <v>19</v>
      </c>
    </row>
    <row r="5" spans="1:12" x14ac:dyDescent="0.25">
      <c r="A5" s="5"/>
      <c r="B5" s="5"/>
      <c r="C5" s="5"/>
      <c r="D5" s="5"/>
      <c r="E5" s="5"/>
      <c r="F5" s="5"/>
      <c r="G5" s="5"/>
      <c r="H5" s="5"/>
      <c r="I5" s="5"/>
      <c r="J5" s="5"/>
      <c r="K5" s="5"/>
      <c r="L5" s="23" t="s">
        <v>107</v>
      </c>
    </row>
    <row r="6" spans="1:12" x14ac:dyDescent="0.25">
      <c r="A6" s="195" t="s">
        <v>201</v>
      </c>
      <c r="B6" s="22"/>
      <c r="C6" s="22"/>
      <c r="D6" s="22"/>
      <c r="E6" s="22"/>
      <c r="F6" s="22"/>
      <c r="G6" s="22"/>
      <c r="H6" s="22"/>
      <c r="I6" s="22"/>
      <c r="J6" s="22"/>
      <c r="K6" s="22"/>
      <c r="L6" s="22"/>
    </row>
    <row r="7" spans="1:12" ht="14.45" customHeight="1" x14ac:dyDescent="0.25">
      <c r="A7" s="316" t="s">
        <v>106</v>
      </c>
      <c r="B7" s="316"/>
      <c r="C7" s="316"/>
      <c r="D7" s="316"/>
      <c r="E7" s="316"/>
      <c r="F7" s="316"/>
      <c r="G7" s="316"/>
      <c r="H7" s="316"/>
      <c r="I7" s="316"/>
      <c r="J7" s="316"/>
      <c r="K7" s="316"/>
      <c r="L7" s="316"/>
    </row>
    <row r="8" spans="1:12" x14ac:dyDescent="0.25">
      <c r="A8" s="316"/>
      <c r="B8" s="316"/>
      <c r="C8" s="316"/>
      <c r="D8" s="316"/>
      <c r="E8" s="316"/>
      <c r="F8" s="316"/>
      <c r="G8" s="316"/>
      <c r="H8" s="316"/>
      <c r="I8" s="316"/>
      <c r="J8" s="316"/>
      <c r="K8" s="316"/>
      <c r="L8" s="316"/>
    </row>
    <row r="9" spans="1:12" x14ac:dyDescent="0.25">
      <c r="A9" s="316"/>
      <c r="B9" s="316"/>
      <c r="C9" s="316"/>
      <c r="D9" s="316"/>
      <c r="E9" s="316"/>
      <c r="F9" s="316"/>
      <c r="G9" s="316"/>
      <c r="H9" s="316"/>
      <c r="I9" s="316"/>
      <c r="J9" s="316"/>
      <c r="K9" s="316"/>
      <c r="L9" s="316"/>
    </row>
    <row r="10" spans="1:12" x14ac:dyDescent="0.25">
      <c r="A10" s="316"/>
      <c r="B10" s="316"/>
      <c r="C10" s="316"/>
      <c r="D10" s="316"/>
      <c r="E10" s="316"/>
      <c r="F10" s="316"/>
      <c r="G10" s="316"/>
      <c r="H10" s="316"/>
      <c r="I10" s="316"/>
      <c r="J10" s="316"/>
      <c r="K10" s="316"/>
      <c r="L10" s="316"/>
    </row>
  </sheetData>
  <mergeCells count="2">
    <mergeCell ref="A1:K1"/>
    <mergeCell ref="A7:L10"/>
  </mergeCells>
  <hyperlinks>
    <hyperlink ref="L1" location="Index!A1" display="Index" xr:uid="{E9C6C659-A03F-4AF3-8BE5-2BDE2B1A14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E199D-B071-4A83-8E02-E9D1BF2FA5B3}">
  <dimension ref="A1:C98"/>
  <sheetViews>
    <sheetView workbookViewId="0"/>
  </sheetViews>
  <sheetFormatPr defaultColWidth="8.85546875" defaultRowHeight="12.75" x14ac:dyDescent="0.2"/>
  <cols>
    <col min="1" max="1" width="15.7109375" style="2" customWidth="1"/>
    <col min="2" max="2" width="124.42578125" style="2" customWidth="1"/>
    <col min="3" max="16384" width="8.85546875" style="2"/>
  </cols>
  <sheetData>
    <row r="1" spans="1:2" x14ac:dyDescent="0.2">
      <c r="A1" s="1" t="s">
        <v>25</v>
      </c>
    </row>
    <row r="2" spans="1:2" x14ac:dyDescent="0.2">
      <c r="A2" s="1"/>
    </row>
    <row r="3" spans="1:2" x14ac:dyDescent="0.2">
      <c r="A3" s="309" t="s">
        <v>26</v>
      </c>
      <c r="B3" s="309"/>
    </row>
    <row r="4" spans="1:2" ht="12.75" customHeight="1" x14ac:dyDescent="0.2">
      <c r="A4" s="308" t="s">
        <v>454</v>
      </c>
      <c r="B4" s="308"/>
    </row>
    <row r="5" spans="1:2" x14ac:dyDescent="0.2">
      <c r="A5" s="308"/>
      <c r="B5" s="308"/>
    </row>
    <row r="6" spans="1:2" x14ac:dyDescent="0.2">
      <c r="A6" s="308"/>
      <c r="B6" s="308"/>
    </row>
    <row r="7" spans="1:2" x14ac:dyDescent="0.2">
      <c r="A7" s="308"/>
      <c r="B7" s="308"/>
    </row>
    <row r="8" spans="1:2" x14ac:dyDescent="0.2">
      <c r="A8" s="310" t="s">
        <v>455</v>
      </c>
      <c r="B8" s="310"/>
    </row>
    <row r="9" spans="1:2" x14ac:dyDescent="0.2">
      <c r="A9" s="310"/>
      <c r="B9" s="310"/>
    </row>
    <row r="10" spans="1:2" x14ac:dyDescent="0.2">
      <c r="A10" s="310"/>
      <c r="B10" s="310"/>
    </row>
    <row r="11" spans="1:2" x14ac:dyDescent="0.2">
      <c r="A11" s="310"/>
      <c r="B11" s="310"/>
    </row>
    <row r="12" spans="1:2" x14ac:dyDescent="0.2">
      <c r="A12" s="310"/>
      <c r="B12" s="310"/>
    </row>
    <row r="13" spans="1:2" x14ac:dyDescent="0.2">
      <c r="A13" s="310"/>
      <c r="B13" s="310"/>
    </row>
    <row r="14" spans="1:2" ht="13.15" customHeight="1" x14ac:dyDescent="0.2">
      <c r="A14" s="308" t="s">
        <v>27</v>
      </c>
      <c r="B14" s="308"/>
    </row>
    <row r="15" spans="1:2" x14ac:dyDescent="0.2">
      <c r="A15" s="308"/>
      <c r="B15" s="308"/>
    </row>
    <row r="16" spans="1:2" x14ac:dyDescent="0.2">
      <c r="A16" s="308"/>
      <c r="B16" s="308"/>
    </row>
    <row r="17" spans="1:2" x14ac:dyDescent="0.2">
      <c r="A17" s="308" t="s">
        <v>28</v>
      </c>
      <c r="B17" s="308"/>
    </row>
    <row r="18" spans="1:2" x14ac:dyDescent="0.2">
      <c r="A18" s="308"/>
      <c r="B18" s="308"/>
    </row>
    <row r="19" spans="1:2" x14ac:dyDescent="0.2">
      <c r="A19" s="307" t="s">
        <v>29</v>
      </c>
      <c r="B19" s="307"/>
    </row>
    <row r="21" spans="1:2" x14ac:dyDescent="0.2">
      <c r="A21" s="1" t="s">
        <v>30</v>
      </c>
    </row>
    <row r="22" spans="1:2" ht="12.75" customHeight="1" x14ac:dyDescent="0.2">
      <c r="A22" s="311" t="s">
        <v>433</v>
      </c>
      <c r="B22" s="311"/>
    </row>
    <row r="23" spans="1:2" x14ac:dyDescent="0.2">
      <c r="A23" s="311"/>
      <c r="B23" s="311"/>
    </row>
    <row r="24" spans="1:2" x14ac:dyDescent="0.2">
      <c r="A24" s="311"/>
      <c r="B24" s="311"/>
    </row>
    <row r="25" spans="1:2" x14ac:dyDescent="0.2">
      <c r="A25" s="311"/>
      <c r="B25" s="311"/>
    </row>
    <row r="26" spans="1:2" x14ac:dyDescent="0.2">
      <c r="A26" s="263"/>
      <c r="B26" s="263"/>
    </row>
    <row r="27" spans="1:2" x14ac:dyDescent="0.2">
      <c r="A27" s="1" t="s">
        <v>31</v>
      </c>
      <c r="B27" s="263"/>
    </row>
    <row r="28" spans="1:2" ht="12.75" customHeight="1" x14ac:dyDescent="0.2">
      <c r="A28" s="311" t="s">
        <v>456</v>
      </c>
      <c r="B28" s="311"/>
    </row>
    <row r="29" spans="1:2" x14ac:dyDescent="0.2">
      <c r="A29" s="311"/>
      <c r="B29" s="311"/>
    </row>
    <row r="30" spans="1:2" x14ac:dyDescent="0.2">
      <c r="A30" s="311"/>
      <c r="B30" s="311"/>
    </row>
    <row r="31" spans="1:2" x14ac:dyDescent="0.2">
      <c r="A31" s="311"/>
      <c r="B31" s="311"/>
    </row>
    <row r="32" spans="1:2" x14ac:dyDescent="0.2">
      <c r="A32" s="311"/>
      <c r="B32" s="311"/>
    </row>
    <row r="33" spans="1:2" x14ac:dyDescent="0.2">
      <c r="A33" s="311"/>
      <c r="B33" s="311"/>
    </row>
    <row r="34" spans="1:2" x14ac:dyDescent="0.2">
      <c r="A34" s="264"/>
      <c r="B34" s="264"/>
    </row>
    <row r="35" spans="1:2" x14ac:dyDescent="0.2">
      <c r="A35" s="309" t="s">
        <v>32</v>
      </c>
      <c r="B35" s="309"/>
    </row>
    <row r="36" spans="1:2" x14ac:dyDescent="0.2">
      <c r="A36" s="308" t="s">
        <v>516</v>
      </c>
      <c r="B36" s="308"/>
    </row>
    <row r="37" spans="1:2" x14ac:dyDescent="0.2">
      <c r="A37" s="308" t="s">
        <v>35</v>
      </c>
      <c r="B37" s="308"/>
    </row>
    <row r="38" spans="1:2" x14ac:dyDescent="0.2">
      <c r="A38" s="308"/>
      <c r="B38" s="308"/>
    </row>
    <row r="39" spans="1:2" x14ac:dyDescent="0.2">
      <c r="A39" s="308"/>
      <c r="B39" s="308"/>
    </row>
    <row r="40" spans="1:2" x14ac:dyDescent="0.2">
      <c r="A40" s="312" t="s">
        <v>517</v>
      </c>
      <c r="B40" s="312"/>
    </row>
    <row r="41" spans="1:2" x14ac:dyDescent="0.2">
      <c r="A41" s="313" t="s">
        <v>434</v>
      </c>
      <c r="B41" s="313"/>
    </row>
    <row r="42" spans="1:2" x14ac:dyDescent="0.2">
      <c r="A42" s="313"/>
      <c r="B42" s="313"/>
    </row>
    <row r="43" spans="1:2" x14ac:dyDescent="0.2">
      <c r="A43" s="313"/>
      <c r="B43" s="313"/>
    </row>
    <row r="44" spans="1:2" x14ac:dyDescent="0.2">
      <c r="A44" s="313"/>
      <c r="B44" s="313"/>
    </row>
    <row r="45" spans="1:2" x14ac:dyDescent="0.2">
      <c r="A45" s="313"/>
      <c r="B45" s="313"/>
    </row>
    <row r="46" spans="1:2" x14ac:dyDescent="0.2">
      <c r="A46" s="313"/>
      <c r="B46" s="313"/>
    </row>
    <row r="47" spans="1:2" ht="12.75" customHeight="1" x14ac:dyDescent="0.2">
      <c r="A47" s="313" t="s">
        <v>457</v>
      </c>
      <c r="B47" s="313"/>
    </row>
    <row r="48" spans="1:2" x14ac:dyDescent="0.2">
      <c r="A48" s="313"/>
      <c r="B48" s="313"/>
    </row>
    <row r="49" spans="1:2" x14ac:dyDescent="0.2">
      <c r="A49" s="313"/>
      <c r="B49" s="313"/>
    </row>
    <row r="50" spans="1:2" ht="13.15" customHeight="1" x14ac:dyDescent="0.2">
      <c r="A50" s="313"/>
      <c r="B50" s="313"/>
    </row>
    <row r="51" spans="1:2" ht="13.15" customHeight="1" x14ac:dyDescent="0.2">
      <c r="A51" s="313"/>
      <c r="B51" s="313"/>
    </row>
    <row r="52" spans="1:2" ht="13.15" customHeight="1" x14ac:dyDescent="0.2">
      <c r="A52" s="313"/>
      <c r="B52" s="313"/>
    </row>
    <row r="53" spans="1:2" ht="13.15" customHeight="1" x14ac:dyDescent="0.2">
      <c r="A53" s="310" t="s">
        <v>33</v>
      </c>
      <c r="B53" s="310"/>
    </row>
    <row r="54" spans="1:2" x14ac:dyDescent="0.2">
      <c r="A54" s="310"/>
      <c r="B54" s="310"/>
    </row>
    <row r="55" spans="1:2" x14ac:dyDescent="0.2">
      <c r="A55" s="310"/>
      <c r="B55" s="310"/>
    </row>
    <row r="56" spans="1:2" ht="13.15" customHeight="1" x14ac:dyDescent="0.2">
      <c r="A56" s="313" t="s">
        <v>518</v>
      </c>
      <c r="B56" s="313"/>
    </row>
    <row r="57" spans="1:2" x14ac:dyDescent="0.2">
      <c r="A57" s="313"/>
      <c r="B57" s="313"/>
    </row>
    <row r="58" spans="1:2" x14ac:dyDescent="0.2">
      <c r="A58" s="313"/>
      <c r="B58" s="313"/>
    </row>
    <row r="59" spans="1:2" x14ac:dyDescent="0.2">
      <c r="A59" s="313"/>
      <c r="B59" s="313"/>
    </row>
    <row r="60" spans="1:2" ht="13.15" customHeight="1" x14ac:dyDescent="0.2">
      <c r="A60" s="310" t="s">
        <v>458</v>
      </c>
      <c r="B60" s="310"/>
    </row>
    <row r="61" spans="1:2" x14ac:dyDescent="0.2">
      <c r="A61" s="307" t="s">
        <v>34</v>
      </c>
      <c r="B61" s="307"/>
    </row>
    <row r="62" spans="1:2" x14ac:dyDescent="0.2">
      <c r="A62" s="312" t="s">
        <v>519</v>
      </c>
      <c r="B62" s="312"/>
    </row>
    <row r="63" spans="1:2" x14ac:dyDescent="0.2">
      <c r="A63" s="313" t="s">
        <v>520</v>
      </c>
      <c r="B63" s="313"/>
    </row>
    <row r="64" spans="1:2" x14ac:dyDescent="0.2">
      <c r="A64" s="313"/>
      <c r="B64" s="313"/>
    </row>
    <row r="65" spans="1:2" ht="12.75" customHeight="1" x14ac:dyDescent="0.2">
      <c r="A65" s="311" t="s">
        <v>521</v>
      </c>
      <c r="B65" s="311"/>
    </row>
    <row r="66" spans="1:2" x14ac:dyDescent="0.2">
      <c r="A66" s="311"/>
      <c r="B66" s="311"/>
    </row>
    <row r="67" spans="1:2" x14ac:dyDescent="0.2">
      <c r="A67" s="311"/>
      <c r="B67" s="311"/>
    </row>
    <row r="68" spans="1:2" x14ac:dyDescent="0.2">
      <c r="A68" s="263"/>
      <c r="B68" s="263"/>
    </row>
    <row r="69" spans="1:2" x14ac:dyDescent="0.2">
      <c r="A69" s="309" t="s">
        <v>36</v>
      </c>
      <c r="B69" s="309"/>
    </row>
    <row r="70" spans="1:2" x14ac:dyDescent="0.2">
      <c r="A70" s="314" t="s">
        <v>37</v>
      </c>
      <c r="B70" s="314"/>
    </row>
    <row r="71" spans="1:2" x14ac:dyDescent="0.2">
      <c r="A71" s="308" t="s">
        <v>38</v>
      </c>
      <c r="B71" s="308"/>
    </row>
    <row r="72" spans="1:2" x14ac:dyDescent="0.2">
      <c r="A72" s="308"/>
      <c r="B72" s="308"/>
    </row>
    <row r="73" spans="1:2" x14ac:dyDescent="0.2">
      <c r="A73" s="314" t="s">
        <v>39</v>
      </c>
      <c r="B73" s="314"/>
    </row>
    <row r="74" spans="1:2" x14ac:dyDescent="0.2">
      <c r="A74" s="314" t="s">
        <v>40</v>
      </c>
      <c r="B74" s="314"/>
    </row>
    <row r="76" spans="1:2" x14ac:dyDescent="0.2">
      <c r="A76" s="309" t="s">
        <v>41</v>
      </c>
      <c r="B76" s="309"/>
    </row>
    <row r="77" spans="1:2" ht="14.25" customHeight="1" x14ac:dyDescent="0.2">
      <c r="A77" s="310" t="s">
        <v>42</v>
      </c>
      <c r="B77" s="310"/>
    </row>
    <row r="78" spans="1:2" x14ac:dyDescent="0.2">
      <c r="A78" s="264"/>
      <c r="B78" s="264"/>
    </row>
    <row r="79" spans="1:2" x14ac:dyDescent="0.2">
      <c r="A79" s="309" t="s">
        <v>43</v>
      </c>
      <c r="B79" s="309"/>
    </row>
    <row r="80" spans="1:2" ht="13.15" customHeight="1" x14ac:dyDescent="0.2">
      <c r="A80" s="315" t="s">
        <v>435</v>
      </c>
      <c r="B80" s="315"/>
    </row>
    <row r="81" spans="1:3" ht="13.15" customHeight="1" x14ac:dyDescent="0.2">
      <c r="A81" s="315"/>
      <c r="B81" s="315"/>
    </row>
    <row r="82" spans="1:3" x14ac:dyDescent="0.2">
      <c r="A82" s="307" t="s">
        <v>436</v>
      </c>
      <c r="B82" s="307"/>
      <c r="C82" s="4"/>
    </row>
    <row r="83" spans="1:3" x14ac:dyDescent="0.2">
      <c r="A83" s="308" t="s">
        <v>44</v>
      </c>
      <c r="B83" s="308"/>
    </row>
    <row r="84" spans="1:3" x14ac:dyDescent="0.2">
      <c r="A84" s="308"/>
      <c r="B84" s="308"/>
    </row>
    <row r="85" spans="1:3" x14ac:dyDescent="0.2">
      <c r="A85" s="308"/>
      <c r="B85" s="308"/>
    </row>
    <row r="86" spans="1:3" x14ac:dyDescent="0.2">
      <c r="A86" s="307" t="s">
        <v>45</v>
      </c>
      <c r="B86" s="307"/>
    </row>
    <row r="87" spans="1:3" ht="12.75" customHeight="1" x14ac:dyDescent="0.2">
      <c r="A87" s="308" t="s">
        <v>46</v>
      </c>
      <c r="B87" s="308"/>
    </row>
    <row r="88" spans="1:3" x14ac:dyDescent="0.2">
      <c r="A88" s="308"/>
      <c r="B88" s="308"/>
    </row>
    <row r="89" spans="1:3" x14ac:dyDescent="0.2">
      <c r="A89" s="308"/>
      <c r="B89" s="308"/>
    </row>
    <row r="90" spans="1:3" x14ac:dyDescent="0.2">
      <c r="A90" s="307" t="s">
        <v>47</v>
      </c>
      <c r="B90" s="307"/>
    </row>
    <row r="91" spans="1:3" x14ac:dyDescent="0.2">
      <c r="A91" s="264"/>
      <c r="B91" s="264"/>
    </row>
    <row r="92" spans="1:3" x14ac:dyDescent="0.2">
      <c r="A92" s="1" t="s">
        <v>48</v>
      </c>
    </row>
    <row r="94" spans="1:3" x14ac:dyDescent="0.2">
      <c r="A94" s="2" t="s">
        <v>459</v>
      </c>
      <c r="B94" s="177" t="s">
        <v>437</v>
      </c>
    </row>
    <row r="95" spans="1:3" x14ac:dyDescent="0.2">
      <c r="A95" s="2" t="s">
        <v>50</v>
      </c>
      <c r="B95" s="4" t="s">
        <v>51</v>
      </c>
    </row>
    <row r="96" spans="1:3" ht="14.25" x14ac:dyDescent="0.2">
      <c r="A96" s="3"/>
      <c r="B96" s="3"/>
    </row>
    <row r="97" spans="1:2" ht="25.5" x14ac:dyDescent="0.2">
      <c r="A97" s="264" t="s">
        <v>460</v>
      </c>
      <c r="B97" s="2" t="s">
        <v>461</v>
      </c>
    </row>
    <row r="98" spans="1:2" x14ac:dyDescent="0.2">
      <c r="A98" s="2" t="s">
        <v>49</v>
      </c>
      <c r="B98" s="2" t="s">
        <v>52</v>
      </c>
    </row>
  </sheetData>
  <mergeCells count="35">
    <mergeCell ref="A80:B81"/>
    <mergeCell ref="A82:B82"/>
    <mergeCell ref="A83:B85"/>
    <mergeCell ref="A74:B74"/>
    <mergeCell ref="A77:B77"/>
    <mergeCell ref="A73:B73"/>
    <mergeCell ref="A76:B76"/>
    <mergeCell ref="A79:B79"/>
    <mergeCell ref="A71:B72"/>
    <mergeCell ref="A53:B55"/>
    <mergeCell ref="A56:B59"/>
    <mergeCell ref="A60:B60"/>
    <mergeCell ref="A61:B61"/>
    <mergeCell ref="A62:B62"/>
    <mergeCell ref="A47:B52"/>
    <mergeCell ref="A69:B69"/>
    <mergeCell ref="A63:B64"/>
    <mergeCell ref="A65:B67"/>
    <mergeCell ref="A70:B70"/>
    <mergeCell ref="A86:B86"/>
    <mergeCell ref="A87:B89"/>
    <mergeCell ref="A90:B90"/>
    <mergeCell ref="A19:B19"/>
    <mergeCell ref="A3:B3"/>
    <mergeCell ref="A4:B7"/>
    <mergeCell ref="A8:B13"/>
    <mergeCell ref="A14:B16"/>
    <mergeCell ref="A17:B18"/>
    <mergeCell ref="A22:B25"/>
    <mergeCell ref="A35:B35"/>
    <mergeCell ref="A28:B33"/>
    <mergeCell ref="A36:B36"/>
    <mergeCell ref="A37:B39"/>
    <mergeCell ref="A40:B40"/>
    <mergeCell ref="A41:B46"/>
  </mergeCells>
  <hyperlinks>
    <hyperlink ref="A19" r:id="rId1" xr:uid="{645601B9-A24E-4E66-A3E7-A38292CA368C}"/>
    <hyperlink ref="A61" r:id="rId2" display="https://assets.publishing.service.gov.uk/government/uploads/system/uploads/attachment_data/file/849200/statistics-on-race-and-the-cjs-2018.pdf" xr:uid="{F35F6BC9-2630-4CAE-AFD0-D841AD831F76}"/>
    <hyperlink ref="A86" r:id="rId3" xr:uid="{40E032D3-ED95-43BF-AEF2-82A1AFCE2F4B}"/>
    <hyperlink ref="A90" r:id="rId4" display="https://www.gov.uk/government/statistics/criminal-justice-system-statistics-quarterly-december-2019" xr:uid="{E1AE1BC3-8C51-4F77-8324-9D084073DB08}"/>
    <hyperlink ref="B95" r:id="rId5" xr:uid="{257FAFF9-C2A1-4318-B33E-B4B31D64AEE3}"/>
    <hyperlink ref="A61:B61" r:id="rId6" display="https://assets.publishing.service.gov.uk/government/uploads/system/uploads/attachment_data/file/691544/self-defined-ethnicity-18plus1.pdf" xr:uid="{D3230425-C6C7-44AE-B5A6-1C60FF67E7DB}"/>
    <hyperlink ref="A90:B90" r:id="rId7" display="https://www.gov.uk/government/statistics/criminal-justice-system-statistics-quarterly-december-2020" xr:uid="{C80A8B60-90F6-4499-9968-A907A49495ED}"/>
    <hyperlink ref="A82" r:id="rId8" xr:uid="{16775928-A2BC-4612-9031-C973842DDF2A}"/>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08B25-8E5E-4A41-853D-08817E380910}">
  <dimension ref="A1:L28"/>
  <sheetViews>
    <sheetView workbookViewId="0">
      <selection sqref="A1:K1"/>
    </sheetView>
  </sheetViews>
  <sheetFormatPr defaultColWidth="11.5703125" defaultRowHeight="15" x14ac:dyDescent="0.25"/>
  <cols>
    <col min="1" max="1" width="29.5703125" style="122" customWidth="1"/>
    <col min="2" max="16384" width="11.5703125" style="122"/>
  </cols>
  <sheetData>
    <row r="1" spans="1:12" ht="28.5" customHeight="1" x14ac:dyDescent="0.25">
      <c r="A1" s="349" t="s">
        <v>407</v>
      </c>
      <c r="B1" s="349"/>
      <c r="C1" s="349"/>
      <c r="D1" s="349"/>
      <c r="E1" s="349"/>
      <c r="F1" s="349"/>
      <c r="G1" s="349"/>
      <c r="H1" s="349"/>
      <c r="I1" s="349"/>
      <c r="J1" s="349"/>
      <c r="K1" s="349"/>
      <c r="L1" s="186" t="s">
        <v>109</v>
      </c>
    </row>
    <row r="3" spans="1:12" x14ac:dyDescent="0.25">
      <c r="A3" s="170" t="s">
        <v>74</v>
      </c>
      <c r="B3" s="197" t="s">
        <v>61</v>
      </c>
      <c r="C3" s="197" t="s">
        <v>62</v>
      </c>
      <c r="D3" s="197" t="s">
        <v>63</v>
      </c>
      <c r="E3" s="197" t="s">
        <v>64</v>
      </c>
      <c r="F3" s="197" t="s">
        <v>65</v>
      </c>
      <c r="G3" s="197" t="s">
        <v>66</v>
      </c>
      <c r="H3" s="197" t="s">
        <v>67</v>
      </c>
      <c r="I3" s="197" t="s">
        <v>68</v>
      </c>
      <c r="J3" s="197" t="s">
        <v>69</v>
      </c>
      <c r="K3" s="197">
        <v>2019</v>
      </c>
      <c r="L3" s="189" t="s">
        <v>108</v>
      </c>
    </row>
    <row r="4" spans="1:12" x14ac:dyDescent="0.25">
      <c r="A4" s="119" t="s">
        <v>75</v>
      </c>
      <c r="B4" s="120">
        <v>0</v>
      </c>
      <c r="C4" s="120">
        <v>0</v>
      </c>
      <c r="D4" s="120">
        <v>0</v>
      </c>
      <c r="E4" s="120">
        <v>0</v>
      </c>
      <c r="F4" s="120">
        <v>0</v>
      </c>
      <c r="G4" s="120">
        <v>0</v>
      </c>
      <c r="H4" s="120">
        <v>0</v>
      </c>
      <c r="I4" s="120">
        <v>0</v>
      </c>
      <c r="J4" s="120">
        <v>0</v>
      </c>
      <c r="K4" s="120">
        <v>0</v>
      </c>
      <c r="L4" s="120">
        <v>0</v>
      </c>
    </row>
    <row r="5" spans="1:12" x14ac:dyDescent="0.25">
      <c r="A5" s="119" t="s">
        <v>76</v>
      </c>
      <c r="B5" s="120">
        <v>0</v>
      </c>
      <c r="C5" s="120">
        <v>0</v>
      </c>
      <c r="D5" s="120">
        <v>1</v>
      </c>
      <c r="E5" s="120">
        <v>0</v>
      </c>
      <c r="F5" s="120">
        <v>0</v>
      </c>
      <c r="G5" s="120">
        <v>0</v>
      </c>
      <c r="H5" s="120">
        <v>0</v>
      </c>
      <c r="I5" s="120">
        <v>0</v>
      </c>
      <c r="J5" s="120">
        <v>0</v>
      </c>
      <c r="K5" s="120">
        <v>0</v>
      </c>
      <c r="L5" s="120">
        <v>0</v>
      </c>
    </row>
    <row r="6" spans="1:12" x14ac:dyDescent="0.25">
      <c r="A6" s="119" t="s">
        <v>77</v>
      </c>
      <c r="B6" s="120">
        <v>0</v>
      </c>
      <c r="C6" s="120">
        <v>0</v>
      </c>
      <c r="D6" s="120">
        <v>1</v>
      </c>
      <c r="E6" s="120">
        <v>1</v>
      </c>
      <c r="F6" s="120">
        <v>1</v>
      </c>
      <c r="G6" s="120">
        <v>0</v>
      </c>
      <c r="H6" s="120">
        <v>1</v>
      </c>
      <c r="I6" s="120">
        <v>0</v>
      </c>
      <c r="J6" s="120">
        <v>0</v>
      </c>
      <c r="K6" s="120">
        <v>0</v>
      </c>
      <c r="L6" s="120">
        <v>0</v>
      </c>
    </row>
    <row r="7" spans="1:12" x14ac:dyDescent="0.25">
      <c r="A7" s="119" t="s">
        <v>78</v>
      </c>
      <c r="B7" s="120">
        <v>1</v>
      </c>
      <c r="C7" s="120">
        <v>0</v>
      </c>
      <c r="D7" s="120">
        <v>0</v>
      </c>
      <c r="E7" s="120">
        <v>1</v>
      </c>
      <c r="F7" s="120">
        <v>0</v>
      </c>
      <c r="G7" s="120">
        <v>1</v>
      </c>
      <c r="H7" s="120">
        <v>1</v>
      </c>
      <c r="I7" s="120">
        <v>2</v>
      </c>
      <c r="J7" s="120">
        <v>1</v>
      </c>
      <c r="K7" s="120">
        <v>0</v>
      </c>
      <c r="L7" s="120">
        <v>2</v>
      </c>
    </row>
    <row r="8" spans="1:12" x14ac:dyDescent="0.25">
      <c r="A8" s="119" t="s">
        <v>79</v>
      </c>
      <c r="B8" s="120">
        <v>39</v>
      </c>
      <c r="C8" s="120">
        <v>35</v>
      </c>
      <c r="D8" s="120">
        <v>21</v>
      </c>
      <c r="E8" s="120">
        <v>27</v>
      </c>
      <c r="F8" s="120">
        <v>24</v>
      </c>
      <c r="G8" s="120">
        <v>20</v>
      </c>
      <c r="H8" s="120">
        <v>29</v>
      </c>
      <c r="I8" s="120">
        <v>20</v>
      </c>
      <c r="J8" s="120">
        <v>20</v>
      </c>
      <c r="K8" s="120">
        <v>19</v>
      </c>
      <c r="L8" s="120">
        <v>17</v>
      </c>
    </row>
    <row r="9" spans="1:12" x14ac:dyDescent="0.25">
      <c r="A9" s="190" t="s">
        <v>110</v>
      </c>
      <c r="B9" s="120">
        <v>0</v>
      </c>
      <c r="C9" s="120">
        <v>0</v>
      </c>
      <c r="D9" s="120">
        <v>0</v>
      </c>
      <c r="E9" s="120">
        <v>0</v>
      </c>
      <c r="F9" s="120">
        <v>0</v>
      </c>
      <c r="G9" s="120">
        <v>0</v>
      </c>
      <c r="H9" s="120">
        <v>1</v>
      </c>
      <c r="I9" s="120">
        <v>0</v>
      </c>
      <c r="J9" s="120">
        <v>0</v>
      </c>
      <c r="K9" s="120">
        <v>0</v>
      </c>
      <c r="L9" s="120">
        <v>0</v>
      </c>
    </row>
    <row r="10" spans="1:12" x14ac:dyDescent="0.25">
      <c r="A10" s="170" t="s">
        <v>73</v>
      </c>
      <c r="B10" s="170">
        <v>40</v>
      </c>
      <c r="C10" s="170">
        <v>35</v>
      </c>
      <c r="D10" s="170">
        <v>23</v>
      </c>
      <c r="E10" s="170">
        <v>29</v>
      </c>
      <c r="F10" s="170">
        <v>25</v>
      </c>
      <c r="G10" s="170">
        <v>21</v>
      </c>
      <c r="H10" s="170">
        <v>32</v>
      </c>
      <c r="I10" s="170">
        <v>22</v>
      </c>
      <c r="J10" s="170">
        <v>21</v>
      </c>
      <c r="K10" s="170">
        <v>19</v>
      </c>
      <c r="L10" s="170">
        <v>19</v>
      </c>
    </row>
    <row r="13" spans="1:12" x14ac:dyDescent="0.25">
      <c r="A13" s="170" t="s">
        <v>74</v>
      </c>
      <c r="B13" s="197" t="s">
        <v>61</v>
      </c>
      <c r="C13" s="197" t="s">
        <v>62</v>
      </c>
      <c r="D13" s="197" t="s">
        <v>63</v>
      </c>
      <c r="E13" s="197" t="s">
        <v>64</v>
      </c>
      <c r="F13" s="197" t="s">
        <v>65</v>
      </c>
      <c r="G13" s="197" t="s">
        <v>66</v>
      </c>
      <c r="H13" s="197" t="s">
        <v>67</v>
      </c>
      <c r="I13" s="197" t="s">
        <v>68</v>
      </c>
      <c r="J13" s="197" t="s">
        <v>69</v>
      </c>
      <c r="K13" s="197">
        <v>2019</v>
      </c>
      <c r="L13" s="189" t="s">
        <v>108</v>
      </c>
    </row>
    <row r="14" spans="1:12" x14ac:dyDescent="0.25">
      <c r="A14" s="119" t="s">
        <v>75</v>
      </c>
      <c r="B14" s="121">
        <v>0</v>
      </c>
      <c r="C14" s="121">
        <v>0</v>
      </c>
      <c r="D14" s="121">
        <v>0</v>
      </c>
      <c r="E14" s="121">
        <v>0</v>
      </c>
      <c r="F14" s="121">
        <v>0</v>
      </c>
      <c r="G14" s="121">
        <v>0</v>
      </c>
      <c r="H14" s="121">
        <v>0</v>
      </c>
      <c r="I14" s="121">
        <v>0</v>
      </c>
      <c r="J14" s="121">
        <v>0</v>
      </c>
      <c r="K14" s="121">
        <v>0</v>
      </c>
      <c r="L14" s="121">
        <v>0</v>
      </c>
    </row>
    <row r="15" spans="1:12" x14ac:dyDescent="0.25">
      <c r="A15" s="119" t="s">
        <v>76</v>
      </c>
      <c r="B15" s="121">
        <v>0</v>
      </c>
      <c r="C15" s="121">
        <v>0</v>
      </c>
      <c r="D15" s="121">
        <v>4.3478260869565202E-2</v>
      </c>
      <c r="E15" s="121">
        <v>0</v>
      </c>
      <c r="F15" s="121">
        <v>0</v>
      </c>
      <c r="G15" s="121">
        <v>0</v>
      </c>
      <c r="H15" s="121">
        <v>0</v>
      </c>
      <c r="I15" s="121">
        <v>0</v>
      </c>
      <c r="J15" s="121">
        <v>0</v>
      </c>
      <c r="K15" s="121">
        <v>0</v>
      </c>
      <c r="L15" s="121">
        <v>0</v>
      </c>
    </row>
    <row r="16" spans="1:12" x14ac:dyDescent="0.25">
      <c r="A16" s="119" t="s">
        <v>77</v>
      </c>
      <c r="B16" s="121">
        <v>0</v>
      </c>
      <c r="C16" s="121">
        <v>0</v>
      </c>
      <c r="D16" s="121">
        <v>4.3478260869565202E-2</v>
      </c>
      <c r="E16" s="121">
        <v>3.4482758620689703E-2</v>
      </c>
      <c r="F16" s="121">
        <v>0.04</v>
      </c>
      <c r="G16" s="121">
        <v>0</v>
      </c>
      <c r="H16" s="121">
        <v>3.125E-2</v>
      </c>
      <c r="I16" s="121">
        <v>0</v>
      </c>
      <c r="J16" s="121">
        <v>0</v>
      </c>
      <c r="K16" s="121">
        <v>0</v>
      </c>
      <c r="L16" s="121">
        <v>0</v>
      </c>
    </row>
    <row r="17" spans="1:12" x14ac:dyDescent="0.25">
      <c r="A17" s="119" t="s">
        <v>78</v>
      </c>
      <c r="B17" s="121">
        <v>2.5000000000000001E-2</v>
      </c>
      <c r="C17" s="121">
        <v>0</v>
      </c>
      <c r="D17" s="121">
        <v>0</v>
      </c>
      <c r="E17" s="121">
        <v>3.4482758620689703E-2</v>
      </c>
      <c r="F17" s="121">
        <v>0</v>
      </c>
      <c r="G17" s="121">
        <v>4.7619047619047603E-2</v>
      </c>
      <c r="H17" s="121">
        <v>3.125E-2</v>
      </c>
      <c r="I17" s="121">
        <v>9.0909090909090898E-2</v>
      </c>
      <c r="J17" s="121">
        <v>4.7619047619047603E-2</v>
      </c>
      <c r="K17" s="121">
        <v>0</v>
      </c>
      <c r="L17" s="121">
        <v>0.105263157894737</v>
      </c>
    </row>
    <row r="18" spans="1:12" x14ac:dyDescent="0.25">
      <c r="A18" s="119" t="s">
        <v>79</v>
      </c>
      <c r="B18" s="121">
        <v>0.97499999999999998</v>
      </c>
      <c r="C18" s="121">
        <v>1</v>
      </c>
      <c r="D18" s="121">
        <v>0.91304347826086996</v>
      </c>
      <c r="E18" s="121">
        <v>0.931034482758621</v>
      </c>
      <c r="F18" s="121">
        <v>0.96</v>
      </c>
      <c r="G18" s="121">
        <v>0.952380952380952</v>
      </c>
      <c r="H18" s="121">
        <v>0.90625</v>
      </c>
      <c r="I18" s="121">
        <v>0.90909090909090895</v>
      </c>
      <c r="J18" s="121">
        <v>0.952380952380952</v>
      </c>
      <c r="K18" s="121">
        <v>1</v>
      </c>
      <c r="L18" s="121">
        <v>0.89473684210526305</v>
      </c>
    </row>
    <row r="19" spans="1:12" x14ac:dyDescent="0.25">
      <c r="A19" s="190" t="s">
        <v>110</v>
      </c>
      <c r="B19" s="121">
        <v>0</v>
      </c>
      <c r="C19" s="121">
        <v>0</v>
      </c>
      <c r="D19" s="121">
        <v>0</v>
      </c>
      <c r="E19" s="121">
        <v>0</v>
      </c>
      <c r="F19" s="121">
        <v>0</v>
      </c>
      <c r="G19" s="121">
        <v>0</v>
      </c>
      <c r="H19" s="121">
        <v>3.125E-2</v>
      </c>
      <c r="I19" s="121">
        <v>0</v>
      </c>
      <c r="J19" s="121">
        <v>0</v>
      </c>
      <c r="K19" s="121">
        <v>0</v>
      </c>
      <c r="L19" s="121">
        <v>0</v>
      </c>
    </row>
    <row r="20" spans="1:12" x14ac:dyDescent="0.25">
      <c r="A20" s="170" t="s">
        <v>73</v>
      </c>
      <c r="B20" s="123">
        <v>1</v>
      </c>
      <c r="C20" s="123">
        <v>1</v>
      </c>
      <c r="D20" s="123">
        <v>1</v>
      </c>
      <c r="E20" s="123">
        <v>1</v>
      </c>
      <c r="F20" s="123">
        <v>1</v>
      </c>
      <c r="G20" s="123">
        <v>1</v>
      </c>
      <c r="H20" s="123">
        <v>1</v>
      </c>
      <c r="I20" s="123">
        <v>1</v>
      </c>
      <c r="J20" s="123">
        <v>1</v>
      </c>
      <c r="K20" s="123">
        <v>1</v>
      </c>
      <c r="L20" s="123">
        <v>1</v>
      </c>
    </row>
    <row r="21" spans="1:12" x14ac:dyDescent="0.25">
      <c r="A21" s="184"/>
      <c r="B21" s="184"/>
      <c r="C21" s="184"/>
      <c r="D21" s="184"/>
      <c r="E21" s="184"/>
      <c r="F21" s="184"/>
      <c r="G21" s="184"/>
      <c r="H21" s="184"/>
      <c r="I21" s="184"/>
      <c r="J21" s="184"/>
      <c r="K21" s="184"/>
      <c r="L21" s="194" t="s">
        <v>107</v>
      </c>
    </row>
    <row r="22" spans="1:12" x14ac:dyDescent="0.25">
      <c r="A22" s="195" t="s">
        <v>105</v>
      </c>
      <c r="B22" s="195"/>
      <c r="C22" s="195"/>
      <c r="D22" s="195"/>
      <c r="E22" s="195"/>
      <c r="F22" s="195"/>
      <c r="G22" s="195"/>
      <c r="H22" s="195"/>
      <c r="I22" s="195"/>
      <c r="J22" s="195"/>
      <c r="K22" s="195"/>
      <c r="L22" s="195"/>
    </row>
    <row r="23" spans="1:12" x14ac:dyDescent="0.25">
      <c r="A23" s="319" t="s">
        <v>106</v>
      </c>
      <c r="B23" s="319"/>
      <c r="C23" s="319"/>
      <c r="D23" s="319"/>
      <c r="E23" s="319"/>
      <c r="F23" s="319"/>
      <c r="G23" s="319"/>
      <c r="H23" s="319"/>
      <c r="I23" s="319"/>
      <c r="J23" s="319"/>
      <c r="K23" s="319"/>
      <c r="L23" s="319"/>
    </row>
    <row r="24" spans="1:12" x14ac:dyDescent="0.25">
      <c r="A24" s="319"/>
      <c r="B24" s="319"/>
      <c r="C24" s="319"/>
      <c r="D24" s="319"/>
      <c r="E24" s="319"/>
      <c r="F24" s="319"/>
      <c r="G24" s="319"/>
      <c r="H24" s="319"/>
      <c r="I24" s="319"/>
      <c r="J24" s="319"/>
      <c r="K24" s="319"/>
      <c r="L24" s="319"/>
    </row>
    <row r="25" spans="1:12" x14ac:dyDescent="0.25">
      <c r="A25" s="319"/>
      <c r="B25" s="319"/>
      <c r="C25" s="319"/>
      <c r="D25" s="319"/>
      <c r="E25" s="319"/>
      <c r="F25" s="319"/>
      <c r="G25" s="319"/>
      <c r="H25" s="319"/>
      <c r="I25" s="319"/>
      <c r="J25" s="319"/>
      <c r="K25" s="319"/>
      <c r="L25" s="319"/>
    </row>
    <row r="26" spans="1:12" ht="14.45" customHeight="1" x14ac:dyDescent="0.25">
      <c r="A26" s="319" t="s">
        <v>427</v>
      </c>
      <c r="B26" s="319"/>
      <c r="C26" s="319"/>
      <c r="D26" s="319"/>
      <c r="E26" s="319"/>
      <c r="F26" s="319"/>
      <c r="G26" s="319"/>
      <c r="H26" s="319"/>
      <c r="I26" s="319"/>
      <c r="J26" s="319"/>
      <c r="K26" s="319"/>
      <c r="L26" s="319"/>
    </row>
    <row r="27" spans="1:12" x14ac:dyDescent="0.25">
      <c r="A27" s="319"/>
      <c r="B27" s="319"/>
      <c r="C27" s="319"/>
      <c r="D27" s="319"/>
      <c r="E27" s="319"/>
      <c r="F27" s="319"/>
      <c r="G27" s="319"/>
      <c r="H27" s="319"/>
      <c r="I27" s="319"/>
      <c r="J27" s="319"/>
      <c r="K27" s="319"/>
      <c r="L27" s="319"/>
    </row>
    <row r="28" spans="1:12" x14ac:dyDescent="0.25">
      <c r="A28" s="319"/>
      <c r="B28" s="319"/>
      <c r="C28" s="319"/>
      <c r="D28" s="319"/>
      <c r="E28" s="319"/>
      <c r="F28" s="319"/>
      <c r="G28" s="319"/>
      <c r="H28" s="319"/>
      <c r="I28" s="319"/>
      <c r="J28" s="319"/>
      <c r="K28" s="319"/>
      <c r="L28" s="319"/>
    </row>
  </sheetData>
  <mergeCells count="3">
    <mergeCell ref="A23:L25"/>
    <mergeCell ref="A1:K1"/>
    <mergeCell ref="A26:L28"/>
  </mergeCells>
  <hyperlinks>
    <hyperlink ref="L1" location="Index!A1" display="Index" xr:uid="{7AD6B173-C0EB-4AB7-9ED0-DF6BCCB76E8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64F38-0554-4AE7-98E2-937BA3FA2341}">
  <dimension ref="A1:M19"/>
  <sheetViews>
    <sheetView workbookViewId="0">
      <selection sqref="A1:J1"/>
    </sheetView>
  </sheetViews>
  <sheetFormatPr defaultColWidth="11.5703125" defaultRowHeight="15" x14ac:dyDescent="0.25"/>
  <cols>
    <col min="1" max="1" width="45.85546875" style="269" customWidth="1"/>
    <col min="2" max="16384" width="11.5703125" style="269"/>
  </cols>
  <sheetData>
    <row r="1" spans="1:13" ht="29.1" customHeight="1" x14ac:dyDescent="0.25">
      <c r="A1" s="349" t="s">
        <v>408</v>
      </c>
      <c r="B1" s="349"/>
      <c r="C1" s="349"/>
      <c r="D1" s="349"/>
      <c r="E1" s="349"/>
      <c r="F1" s="349"/>
      <c r="G1" s="349"/>
      <c r="H1" s="349"/>
      <c r="I1" s="349"/>
      <c r="J1" s="349"/>
      <c r="K1" s="186" t="s">
        <v>109</v>
      </c>
    </row>
    <row r="3" spans="1:13" x14ac:dyDescent="0.25">
      <c r="A3" s="170" t="s">
        <v>219</v>
      </c>
      <c r="B3" s="197" t="s">
        <v>61</v>
      </c>
      <c r="C3" s="197" t="s">
        <v>62</v>
      </c>
      <c r="D3" s="197" t="s">
        <v>63</v>
      </c>
      <c r="E3" s="197" t="s">
        <v>64</v>
      </c>
      <c r="F3" s="197" t="s">
        <v>65</v>
      </c>
      <c r="G3" s="197" t="s">
        <v>66</v>
      </c>
      <c r="H3" s="197" t="s">
        <v>67</v>
      </c>
      <c r="I3" s="197" t="s">
        <v>68</v>
      </c>
      <c r="J3" s="197" t="s">
        <v>69</v>
      </c>
      <c r="K3" s="197">
        <v>2019</v>
      </c>
      <c r="L3" s="213" t="s">
        <v>221</v>
      </c>
    </row>
    <row r="4" spans="1:13" x14ac:dyDescent="0.25">
      <c r="A4" s="190" t="s">
        <v>81</v>
      </c>
      <c r="B4" s="131">
        <v>3.8399122807017498</v>
      </c>
      <c r="C4" s="131">
        <v>4.3571428571428603</v>
      </c>
      <c r="D4" s="131">
        <v>4.3452380952380896</v>
      </c>
      <c r="E4" s="131">
        <v>5.1111111111111098</v>
      </c>
      <c r="F4" s="131">
        <v>4.5243055555555598</v>
      </c>
      <c r="G4" s="131">
        <v>4.4541666666666702</v>
      </c>
      <c r="H4" s="131">
        <v>3.7931034482758599</v>
      </c>
      <c r="I4" s="131">
        <v>5.6166666666666698</v>
      </c>
      <c r="J4" s="131">
        <v>5.1416666666666702</v>
      </c>
      <c r="K4" s="131">
        <v>4.4912280701754401</v>
      </c>
      <c r="L4" s="131">
        <v>4.5245098039215703</v>
      </c>
      <c r="M4" s="281"/>
    </row>
    <row r="5" spans="1:13" x14ac:dyDescent="0.25">
      <c r="A5" s="190" t="s">
        <v>82</v>
      </c>
      <c r="B5" s="131">
        <v>4</v>
      </c>
      <c r="C5" s="131">
        <v>4</v>
      </c>
      <c r="D5" s="131">
        <v>4.5</v>
      </c>
      <c r="E5" s="131">
        <v>5.3333333333333304</v>
      </c>
      <c r="F5" s="131">
        <v>4</v>
      </c>
      <c r="G5" s="131">
        <v>4.6666666666666696</v>
      </c>
      <c r="H5" s="131">
        <v>3.5</v>
      </c>
      <c r="I5" s="131">
        <v>5.8333333333333304</v>
      </c>
      <c r="J5" s="131">
        <v>5.1666666666666696</v>
      </c>
      <c r="K5" s="131">
        <v>4.75</v>
      </c>
      <c r="L5" s="131">
        <v>4.4166666666666696</v>
      </c>
    </row>
    <row r="6" spans="1:13" x14ac:dyDescent="0.25">
      <c r="A6" s="214" t="s">
        <v>195</v>
      </c>
      <c r="B6" s="282">
        <v>2.5641025641025599E-2</v>
      </c>
      <c r="C6" s="282">
        <v>0</v>
      </c>
      <c r="D6" s="282">
        <v>0</v>
      </c>
      <c r="E6" s="215" t="s">
        <v>116</v>
      </c>
      <c r="F6" s="215" t="s">
        <v>116</v>
      </c>
      <c r="G6" s="215" t="s">
        <v>116</v>
      </c>
      <c r="H6" s="215" t="s">
        <v>116</v>
      </c>
      <c r="I6" s="215" t="s">
        <v>116</v>
      </c>
      <c r="J6" s="215" t="s">
        <v>116</v>
      </c>
      <c r="K6" s="215" t="s">
        <v>116</v>
      </c>
      <c r="L6" s="215" t="s">
        <v>116</v>
      </c>
    </row>
    <row r="7" spans="1:13" x14ac:dyDescent="0.25">
      <c r="A7" s="271"/>
      <c r="B7" s="271"/>
      <c r="C7" s="271"/>
      <c r="D7" s="271"/>
      <c r="E7" s="271"/>
      <c r="F7" s="271"/>
      <c r="G7" s="271"/>
      <c r="H7" s="271"/>
      <c r="I7" s="271"/>
      <c r="J7" s="271"/>
      <c r="K7" s="271"/>
      <c r="L7" s="194" t="s">
        <v>107</v>
      </c>
    </row>
    <row r="8" spans="1:13" x14ac:dyDescent="0.25">
      <c r="A8" s="196" t="s">
        <v>417</v>
      </c>
      <c r="B8" s="271"/>
      <c r="C8" s="271"/>
      <c r="D8" s="271"/>
      <c r="E8" s="271"/>
      <c r="F8" s="271"/>
      <c r="G8" s="271"/>
      <c r="H8" s="271"/>
      <c r="I8" s="271"/>
      <c r="J8" s="271"/>
      <c r="K8" s="271"/>
      <c r="L8" s="216"/>
    </row>
    <row r="9" spans="1:13" x14ac:dyDescent="0.25">
      <c r="A9" s="271"/>
      <c r="B9" s="271"/>
      <c r="C9" s="271"/>
      <c r="D9" s="271"/>
      <c r="E9" s="271"/>
      <c r="F9" s="271"/>
      <c r="G9" s="271"/>
      <c r="H9" s="271"/>
      <c r="I9" s="271"/>
      <c r="J9" s="271"/>
      <c r="K9" s="271"/>
      <c r="L9" s="216"/>
    </row>
    <row r="10" spans="1:13" x14ac:dyDescent="0.25">
      <c r="A10" s="267" t="s">
        <v>105</v>
      </c>
      <c r="B10" s="217"/>
      <c r="C10" s="217"/>
      <c r="D10" s="217"/>
      <c r="E10" s="217"/>
      <c r="F10" s="217"/>
      <c r="G10" s="217"/>
      <c r="H10" s="217"/>
      <c r="I10" s="217"/>
      <c r="J10" s="217"/>
      <c r="K10" s="217"/>
      <c r="L10" s="217"/>
    </row>
    <row r="11" spans="1:13" x14ac:dyDescent="0.25">
      <c r="A11" s="322" t="s">
        <v>415</v>
      </c>
      <c r="B11" s="322"/>
      <c r="C11" s="322"/>
      <c r="D11" s="322"/>
      <c r="E11" s="322"/>
      <c r="F11" s="322"/>
      <c r="G11" s="322"/>
      <c r="H11" s="322"/>
      <c r="I11" s="322"/>
      <c r="J11" s="322"/>
      <c r="K11" s="322"/>
      <c r="L11" s="322"/>
    </row>
    <row r="12" spans="1:13" ht="15" customHeight="1" x14ac:dyDescent="0.25">
      <c r="A12" s="322" t="s">
        <v>480</v>
      </c>
      <c r="B12" s="322"/>
      <c r="C12" s="322"/>
      <c r="D12" s="322"/>
      <c r="E12" s="322"/>
      <c r="F12" s="322"/>
      <c r="G12" s="322"/>
      <c r="H12" s="322"/>
      <c r="I12" s="322"/>
      <c r="J12" s="322"/>
      <c r="K12" s="322"/>
      <c r="L12" s="322"/>
    </row>
    <row r="13" spans="1:13" ht="15" customHeight="1" x14ac:dyDescent="0.25">
      <c r="A13" s="322"/>
      <c r="B13" s="322"/>
      <c r="C13" s="322"/>
      <c r="D13" s="322"/>
      <c r="E13" s="322"/>
      <c r="F13" s="322"/>
      <c r="G13" s="322"/>
      <c r="H13" s="322"/>
      <c r="I13" s="322"/>
      <c r="J13" s="322"/>
      <c r="K13" s="322"/>
      <c r="L13" s="322"/>
    </row>
    <row r="14" spans="1:13" ht="15" customHeight="1" x14ac:dyDescent="0.25">
      <c r="A14" s="323" t="s">
        <v>220</v>
      </c>
      <c r="B14" s="323"/>
      <c r="C14" s="323"/>
      <c r="D14" s="323"/>
      <c r="E14" s="323"/>
      <c r="F14" s="323"/>
      <c r="G14" s="323"/>
      <c r="H14" s="323"/>
      <c r="I14" s="323"/>
      <c r="J14" s="323"/>
      <c r="K14" s="323"/>
      <c r="L14" s="323"/>
    </row>
    <row r="15" spans="1:13" x14ac:dyDescent="0.25">
      <c r="A15" s="323"/>
      <c r="B15" s="323"/>
      <c r="C15" s="323"/>
      <c r="D15" s="323"/>
      <c r="E15" s="323"/>
      <c r="F15" s="323"/>
      <c r="G15" s="323"/>
      <c r="H15" s="323"/>
      <c r="I15" s="323"/>
      <c r="J15" s="323"/>
      <c r="K15" s="323"/>
      <c r="L15" s="323"/>
    </row>
    <row r="16" spans="1:13" x14ac:dyDescent="0.25">
      <c r="A16" s="323"/>
      <c r="B16" s="323"/>
      <c r="C16" s="323"/>
      <c r="D16" s="323"/>
      <c r="E16" s="323"/>
      <c r="F16" s="323"/>
      <c r="G16" s="323"/>
      <c r="H16" s="323"/>
      <c r="I16" s="323"/>
      <c r="J16" s="323"/>
      <c r="K16" s="323"/>
      <c r="L16" s="323"/>
    </row>
    <row r="17" spans="1:12" ht="14.45" customHeight="1" x14ac:dyDescent="0.25">
      <c r="A17" s="323" t="s">
        <v>416</v>
      </c>
      <c r="B17" s="323"/>
      <c r="C17" s="323"/>
      <c r="D17" s="323"/>
      <c r="E17" s="323"/>
      <c r="F17" s="323"/>
      <c r="G17" s="323"/>
      <c r="H17" s="323"/>
      <c r="I17" s="323"/>
      <c r="J17" s="323"/>
      <c r="K17" s="323"/>
      <c r="L17" s="323"/>
    </row>
    <row r="18" spans="1:12" x14ac:dyDescent="0.25">
      <c r="A18" s="323"/>
      <c r="B18" s="323"/>
      <c r="C18" s="323"/>
      <c r="D18" s="323"/>
      <c r="E18" s="323"/>
      <c r="F18" s="323"/>
      <c r="G18" s="323"/>
      <c r="H18" s="323"/>
      <c r="I18" s="323"/>
      <c r="J18" s="323"/>
      <c r="K18" s="323"/>
      <c r="L18" s="323"/>
    </row>
    <row r="19" spans="1:12" x14ac:dyDescent="0.25">
      <c r="A19" s="323"/>
      <c r="B19" s="323"/>
      <c r="C19" s="323"/>
      <c r="D19" s="323"/>
      <c r="E19" s="323"/>
      <c r="F19" s="323"/>
      <c r="G19" s="323"/>
      <c r="H19" s="323"/>
      <c r="I19" s="323"/>
      <c r="J19" s="323"/>
      <c r="K19" s="323"/>
      <c r="L19" s="323"/>
    </row>
  </sheetData>
  <mergeCells count="5">
    <mergeCell ref="A11:L11"/>
    <mergeCell ref="A1:J1"/>
    <mergeCell ref="A17:L19"/>
    <mergeCell ref="A14:L16"/>
    <mergeCell ref="A12:L13"/>
  </mergeCells>
  <hyperlinks>
    <hyperlink ref="K1" location="Index!A1" display="Index" xr:uid="{D695CEEE-B155-4252-9ED4-6EA8703B754C}"/>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668EA-9670-46C7-BED8-43523F1F3ABB}">
  <dimension ref="A1:L124"/>
  <sheetViews>
    <sheetView workbookViewId="0">
      <selection sqref="A1:K1"/>
    </sheetView>
  </sheetViews>
  <sheetFormatPr defaultColWidth="11.5703125" defaultRowHeight="15" x14ac:dyDescent="0.25"/>
  <cols>
    <col min="1" max="1" width="26.5703125" style="269" customWidth="1"/>
    <col min="2" max="16384" width="11.5703125" style="269"/>
  </cols>
  <sheetData>
    <row r="1" spans="1:12" ht="27" customHeight="1" x14ac:dyDescent="0.25">
      <c r="A1" s="349" t="s">
        <v>409</v>
      </c>
      <c r="B1" s="349"/>
      <c r="C1" s="349"/>
      <c r="D1" s="349"/>
      <c r="E1" s="349"/>
      <c r="F1" s="349"/>
      <c r="G1" s="349"/>
      <c r="H1" s="349"/>
      <c r="I1" s="349"/>
      <c r="J1" s="349"/>
      <c r="K1" s="349"/>
      <c r="L1" s="186" t="s">
        <v>109</v>
      </c>
    </row>
    <row r="3" spans="1:12" x14ac:dyDescent="0.25">
      <c r="A3" s="170" t="s">
        <v>222</v>
      </c>
      <c r="B3" s="197" t="s">
        <v>61</v>
      </c>
      <c r="C3" s="197" t="s">
        <v>62</v>
      </c>
      <c r="D3" s="197" t="s">
        <v>63</v>
      </c>
      <c r="E3" s="197" t="s">
        <v>64</v>
      </c>
      <c r="F3" s="197" t="s">
        <v>65</v>
      </c>
      <c r="G3" s="197" t="s">
        <v>66</v>
      </c>
      <c r="H3" s="197" t="s">
        <v>67</v>
      </c>
      <c r="I3" s="197" t="s">
        <v>68</v>
      </c>
      <c r="J3" s="197" t="s">
        <v>69</v>
      </c>
      <c r="K3" s="197">
        <v>2019</v>
      </c>
      <c r="L3" s="198" t="s">
        <v>221</v>
      </c>
    </row>
    <row r="4" spans="1:12" x14ac:dyDescent="0.25">
      <c r="A4" s="267" t="s">
        <v>85</v>
      </c>
      <c r="B4" s="120">
        <v>9</v>
      </c>
      <c r="C4" s="120">
        <v>3</v>
      </c>
      <c r="D4" s="120">
        <v>4</v>
      </c>
      <c r="E4" s="120">
        <v>1</v>
      </c>
      <c r="F4" s="120">
        <v>5</v>
      </c>
      <c r="G4" s="120">
        <v>2</v>
      </c>
      <c r="H4" s="120">
        <v>4</v>
      </c>
      <c r="I4" s="120">
        <v>2</v>
      </c>
      <c r="J4" s="120">
        <v>2</v>
      </c>
      <c r="K4" s="120">
        <v>2</v>
      </c>
      <c r="L4" s="120">
        <v>0</v>
      </c>
    </row>
    <row r="5" spans="1:12" x14ac:dyDescent="0.25">
      <c r="A5" s="267" t="s">
        <v>86</v>
      </c>
      <c r="B5" s="120">
        <v>15</v>
      </c>
      <c r="C5" s="120">
        <v>20</v>
      </c>
      <c r="D5" s="120">
        <v>5</v>
      </c>
      <c r="E5" s="120">
        <v>9</v>
      </c>
      <c r="F5" s="120">
        <v>8</v>
      </c>
      <c r="G5" s="120">
        <v>7</v>
      </c>
      <c r="H5" s="120">
        <v>16</v>
      </c>
      <c r="I5" s="120">
        <v>4</v>
      </c>
      <c r="J5" s="120">
        <v>4</v>
      </c>
      <c r="K5" s="120">
        <v>5</v>
      </c>
      <c r="L5" s="120">
        <v>8</v>
      </c>
    </row>
    <row r="6" spans="1:12" x14ac:dyDescent="0.25">
      <c r="A6" s="267" t="s">
        <v>87</v>
      </c>
      <c r="B6" s="120">
        <v>12</v>
      </c>
      <c r="C6" s="120">
        <v>8</v>
      </c>
      <c r="D6" s="120">
        <v>9</v>
      </c>
      <c r="E6" s="120">
        <v>11</v>
      </c>
      <c r="F6" s="120">
        <v>5</v>
      </c>
      <c r="G6" s="120">
        <v>7</v>
      </c>
      <c r="H6" s="120">
        <v>6</v>
      </c>
      <c r="I6" s="120">
        <v>6</v>
      </c>
      <c r="J6" s="120">
        <v>10</v>
      </c>
      <c r="K6" s="120">
        <v>10</v>
      </c>
      <c r="L6" s="120">
        <v>5</v>
      </c>
    </row>
    <row r="7" spans="1:12" x14ac:dyDescent="0.25">
      <c r="A7" s="267" t="s">
        <v>88</v>
      </c>
      <c r="B7" s="120">
        <v>2</v>
      </c>
      <c r="C7" s="120">
        <v>2</v>
      </c>
      <c r="D7" s="120">
        <v>3</v>
      </c>
      <c r="E7" s="120">
        <v>5</v>
      </c>
      <c r="F7" s="120">
        <v>5</v>
      </c>
      <c r="G7" s="120">
        <v>4</v>
      </c>
      <c r="H7" s="120">
        <v>3</v>
      </c>
      <c r="I7" s="120">
        <v>6</v>
      </c>
      <c r="J7" s="120">
        <v>4</v>
      </c>
      <c r="K7" s="120">
        <v>2</v>
      </c>
      <c r="L7" s="120">
        <v>3</v>
      </c>
    </row>
    <row r="8" spans="1:12" x14ac:dyDescent="0.25">
      <c r="A8" s="267" t="s">
        <v>89</v>
      </c>
      <c r="B8" s="120">
        <v>0</v>
      </c>
      <c r="C8" s="120">
        <v>2</v>
      </c>
      <c r="D8" s="120">
        <v>0</v>
      </c>
      <c r="E8" s="120">
        <v>1</v>
      </c>
      <c r="F8" s="120">
        <v>1</v>
      </c>
      <c r="G8" s="120">
        <v>0</v>
      </c>
      <c r="H8" s="120">
        <v>0</v>
      </c>
      <c r="I8" s="120">
        <v>1</v>
      </c>
      <c r="J8" s="120">
        <v>0</v>
      </c>
      <c r="K8" s="120">
        <v>0</v>
      </c>
      <c r="L8" s="120">
        <v>1</v>
      </c>
    </row>
    <row r="9" spans="1:12" x14ac:dyDescent="0.25">
      <c r="A9" s="267" t="s">
        <v>90</v>
      </c>
      <c r="B9" s="120">
        <v>0</v>
      </c>
      <c r="C9" s="120">
        <v>0</v>
      </c>
      <c r="D9" s="120">
        <v>0</v>
      </c>
      <c r="E9" s="120">
        <v>0</v>
      </c>
      <c r="F9" s="120">
        <v>0</v>
      </c>
      <c r="G9" s="120">
        <v>0</v>
      </c>
      <c r="H9" s="120">
        <v>0</v>
      </c>
      <c r="I9" s="120">
        <v>1</v>
      </c>
      <c r="J9" s="120">
        <v>0</v>
      </c>
      <c r="K9" s="120">
        <v>0</v>
      </c>
      <c r="L9" s="120">
        <v>0</v>
      </c>
    </row>
    <row r="10" spans="1:12" x14ac:dyDescent="0.25">
      <c r="A10" s="267" t="s">
        <v>91</v>
      </c>
      <c r="B10" s="120">
        <v>0</v>
      </c>
      <c r="C10" s="120">
        <v>0</v>
      </c>
      <c r="D10" s="120">
        <v>0</v>
      </c>
      <c r="E10" s="120">
        <v>0</v>
      </c>
      <c r="F10" s="120">
        <v>0</v>
      </c>
      <c r="G10" s="120">
        <v>0</v>
      </c>
      <c r="H10" s="120">
        <v>0</v>
      </c>
      <c r="I10" s="120">
        <v>0</v>
      </c>
      <c r="J10" s="120">
        <v>0</v>
      </c>
      <c r="K10" s="120">
        <v>0</v>
      </c>
      <c r="L10" s="120">
        <v>0</v>
      </c>
    </row>
    <row r="11" spans="1:12" x14ac:dyDescent="0.25">
      <c r="A11" s="267" t="s">
        <v>450</v>
      </c>
      <c r="B11" s="137">
        <v>1</v>
      </c>
      <c r="C11" s="137">
        <v>0</v>
      </c>
      <c r="D11" s="137">
        <v>0</v>
      </c>
      <c r="E11" s="120" t="s">
        <v>116</v>
      </c>
      <c r="F11" s="120" t="s">
        <v>116</v>
      </c>
      <c r="G11" s="120" t="s">
        <v>116</v>
      </c>
      <c r="H11" s="120" t="s">
        <v>116</v>
      </c>
      <c r="I11" s="120" t="s">
        <v>116</v>
      </c>
      <c r="J11" s="120" t="s">
        <v>116</v>
      </c>
      <c r="K11" s="120" t="s">
        <v>116</v>
      </c>
      <c r="L11" s="120" t="s">
        <v>116</v>
      </c>
    </row>
    <row r="12" spans="1:12" x14ac:dyDescent="0.25">
      <c r="A12" s="170" t="s">
        <v>73</v>
      </c>
      <c r="B12" s="268">
        <v>39</v>
      </c>
      <c r="C12" s="268">
        <v>35</v>
      </c>
      <c r="D12" s="268">
        <v>21</v>
      </c>
      <c r="E12" s="268">
        <v>27</v>
      </c>
      <c r="F12" s="268">
        <v>24</v>
      </c>
      <c r="G12" s="268">
        <v>20</v>
      </c>
      <c r="H12" s="268">
        <v>29</v>
      </c>
      <c r="I12" s="268">
        <v>20</v>
      </c>
      <c r="J12" s="268">
        <v>20</v>
      </c>
      <c r="K12" s="268">
        <v>19</v>
      </c>
      <c r="L12" s="268">
        <v>17</v>
      </c>
    </row>
    <row r="15" spans="1:12" x14ac:dyDescent="0.25">
      <c r="A15" s="170" t="s">
        <v>222</v>
      </c>
      <c r="B15" s="197" t="s">
        <v>61</v>
      </c>
      <c r="C15" s="197" t="s">
        <v>62</v>
      </c>
      <c r="D15" s="197" t="s">
        <v>63</v>
      </c>
      <c r="E15" s="197" t="s">
        <v>64</v>
      </c>
      <c r="F15" s="197" t="s">
        <v>65</v>
      </c>
      <c r="G15" s="197" t="s">
        <v>66</v>
      </c>
      <c r="H15" s="197" t="s">
        <v>67</v>
      </c>
      <c r="I15" s="197" t="s">
        <v>68</v>
      </c>
      <c r="J15" s="197" t="s">
        <v>69</v>
      </c>
      <c r="K15" s="197">
        <v>2019</v>
      </c>
      <c r="L15" s="198" t="s">
        <v>221</v>
      </c>
    </row>
    <row r="16" spans="1:12" x14ac:dyDescent="0.25">
      <c r="A16" s="267" t="s">
        <v>85</v>
      </c>
      <c r="B16" s="138">
        <v>0.230769230769231</v>
      </c>
      <c r="C16" s="121">
        <v>8.5714285714285701E-2</v>
      </c>
      <c r="D16" s="121">
        <v>0.19047619047618999</v>
      </c>
      <c r="E16" s="121">
        <v>3.7037037037037E-2</v>
      </c>
      <c r="F16" s="121">
        <v>0.20833333333333301</v>
      </c>
      <c r="G16" s="121">
        <v>0.1</v>
      </c>
      <c r="H16" s="121">
        <v>0.13793103448275901</v>
      </c>
      <c r="I16" s="121">
        <v>0.1</v>
      </c>
      <c r="J16" s="121">
        <v>0.1</v>
      </c>
      <c r="K16" s="121">
        <v>0.105263157894737</v>
      </c>
      <c r="L16" s="121">
        <v>0</v>
      </c>
    </row>
    <row r="17" spans="1:12" x14ac:dyDescent="0.25">
      <c r="A17" s="267" t="s">
        <v>86</v>
      </c>
      <c r="B17" s="138">
        <v>0.38461538461538503</v>
      </c>
      <c r="C17" s="121">
        <v>0.57142857142857095</v>
      </c>
      <c r="D17" s="121">
        <v>0.238095238095238</v>
      </c>
      <c r="E17" s="121">
        <v>0.33333333333333298</v>
      </c>
      <c r="F17" s="121">
        <v>0.33333333333333298</v>
      </c>
      <c r="G17" s="121">
        <v>0.35</v>
      </c>
      <c r="H17" s="121">
        <v>0.55172413793103403</v>
      </c>
      <c r="I17" s="121">
        <v>0.2</v>
      </c>
      <c r="J17" s="121">
        <v>0.2</v>
      </c>
      <c r="K17" s="121">
        <v>0.26315789473684198</v>
      </c>
      <c r="L17" s="121">
        <v>0.47058823529411797</v>
      </c>
    </row>
    <row r="18" spans="1:12" x14ac:dyDescent="0.25">
      <c r="A18" s="267" t="s">
        <v>87</v>
      </c>
      <c r="B18" s="138">
        <v>0.30769230769230799</v>
      </c>
      <c r="C18" s="121">
        <v>0.22857142857142901</v>
      </c>
      <c r="D18" s="121">
        <v>0.42857142857142899</v>
      </c>
      <c r="E18" s="121">
        <v>0.407407407407407</v>
      </c>
      <c r="F18" s="121">
        <v>0.20833333333333301</v>
      </c>
      <c r="G18" s="121">
        <v>0.35</v>
      </c>
      <c r="H18" s="121">
        <v>0.20689655172413801</v>
      </c>
      <c r="I18" s="121">
        <v>0.3</v>
      </c>
      <c r="J18" s="121">
        <v>0.5</v>
      </c>
      <c r="K18" s="121">
        <v>0.52631578947368396</v>
      </c>
      <c r="L18" s="121">
        <v>0.29411764705882398</v>
      </c>
    </row>
    <row r="19" spans="1:12" x14ac:dyDescent="0.25">
      <c r="A19" s="267" t="s">
        <v>88</v>
      </c>
      <c r="B19" s="138">
        <v>5.1282051282051301E-2</v>
      </c>
      <c r="C19" s="121">
        <v>5.7142857142857099E-2</v>
      </c>
      <c r="D19" s="121">
        <v>0.14285714285714299</v>
      </c>
      <c r="E19" s="121">
        <v>0.18518518518518501</v>
      </c>
      <c r="F19" s="121">
        <v>0.20833333333333301</v>
      </c>
      <c r="G19" s="121">
        <v>0.2</v>
      </c>
      <c r="H19" s="121">
        <v>0.10344827586206901</v>
      </c>
      <c r="I19" s="121">
        <v>0.3</v>
      </c>
      <c r="J19" s="121">
        <v>0.2</v>
      </c>
      <c r="K19" s="121">
        <v>0.105263157894737</v>
      </c>
      <c r="L19" s="121">
        <v>0.17647058823529399</v>
      </c>
    </row>
    <row r="20" spans="1:12" x14ac:dyDescent="0.25">
      <c r="A20" s="267" t="s">
        <v>89</v>
      </c>
      <c r="B20" s="138">
        <v>0</v>
      </c>
      <c r="C20" s="121">
        <v>5.7142857142857099E-2</v>
      </c>
      <c r="D20" s="121">
        <v>0</v>
      </c>
      <c r="E20" s="121">
        <v>3.7037037037037E-2</v>
      </c>
      <c r="F20" s="121">
        <v>4.1666666666666699E-2</v>
      </c>
      <c r="G20" s="121">
        <v>0</v>
      </c>
      <c r="H20" s="121">
        <v>0</v>
      </c>
      <c r="I20" s="121">
        <v>0.05</v>
      </c>
      <c r="J20" s="121">
        <v>0</v>
      </c>
      <c r="K20" s="121">
        <v>0</v>
      </c>
      <c r="L20" s="121">
        <v>5.8823529411764698E-2</v>
      </c>
    </row>
    <row r="21" spans="1:12" x14ac:dyDescent="0.25">
      <c r="A21" s="267" t="s">
        <v>90</v>
      </c>
      <c r="B21" s="138">
        <v>0</v>
      </c>
      <c r="C21" s="228">
        <v>0</v>
      </c>
      <c r="D21" s="228">
        <v>0</v>
      </c>
      <c r="E21" s="228">
        <v>0</v>
      </c>
      <c r="F21" s="228">
        <v>0</v>
      </c>
      <c r="G21" s="228">
        <v>0</v>
      </c>
      <c r="H21" s="228">
        <v>0</v>
      </c>
      <c r="I21" s="228">
        <v>0.05</v>
      </c>
      <c r="J21" s="228">
        <v>0</v>
      </c>
      <c r="K21" s="228">
        <v>0</v>
      </c>
      <c r="L21" s="228">
        <v>0</v>
      </c>
    </row>
    <row r="22" spans="1:12" x14ac:dyDescent="0.25">
      <c r="A22" s="267" t="s">
        <v>91</v>
      </c>
      <c r="B22" s="138">
        <v>0</v>
      </c>
      <c r="C22" s="228">
        <v>0</v>
      </c>
      <c r="D22" s="228">
        <v>0</v>
      </c>
      <c r="E22" s="228">
        <v>0</v>
      </c>
      <c r="F22" s="228">
        <v>0</v>
      </c>
      <c r="G22" s="228">
        <v>0</v>
      </c>
      <c r="H22" s="228">
        <v>0</v>
      </c>
      <c r="I22" s="228">
        <v>0</v>
      </c>
      <c r="J22" s="228">
        <v>0</v>
      </c>
      <c r="K22" s="228">
        <v>0</v>
      </c>
      <c r="L22" s="228">
        <v>0</v>
      </c>
    </row>
    <row r="23" spans="1:12" x14ac:dyDescent="0.25">
      <c r="A23" s="267" t="s">
        <v>450</v>
      </c>
      <c r="B23" s="138">
        <v>2.5641025641025599E-2</v>
      </c>
      <c r="C23" s="138">
        <v>0</v>
      </c>
      <c r="D23" s="138">
        <v>0</v>
      </c>
      <c r="E23" s="120" t="s">
        <v>116</v>
      </c>
      <c r="F23" s="120" t="s">
        <v>116</v>
      </c>
      <c r="G23" s="120" t="s">
        <v>116</v>
      </c>
      <c r="H23" s="120" t="s">
        <v>116</v>
      </c>
      <c r="I23" s="120" t="s">
        <v>116</v>
      </c>
      <c r="J23" s="120" t="s">
        <v>116</v>
      </c>
      <c r="K23" s="120" t="s">
        <v>116</v>
      </c>
      <c r="L23" s="120" t="s">
        <v>116</v>
      </c>
    </row>
    <row r="24" spans="1:12" x14ac:dyDescent="0.25">
      <c r="A24" s="170" t="s">
        <v>73</v>
      </c>
      <c r="B24" s="139">
        <v>1</v>
      </c>
      <c r="C24" s="139">
        <v>1</v>
      </c>
      <c r="D24" s="139">
        <v>1</v>
      </c>
      <c r="E24" s="139">
        <v>1</v>
      </c>
      <c r="F24" s="139">
        <v>1</v>
      </c>
      <c r="G24" s="139">
        <v>1</v>
      </c>
      <c r="H24" s="139">
        <v>1</v>
      </c>
      <c r="I24" s="139">
        <v>1</v>
      </c>
      <c r="J24" s="139">
        <v>1</v>
      </c>
      <c r="K24" s="139">
        <v>1</v>
      </c>
      <c r="L24" s="139">
        <v>1</v>
      </c>
    </row>
    <row r="25" spans="1:12" x14ac:dyDescent="0.25">
      <c r="L25" s="194" t="s">
        <v>107</v>
      </c>
    </row>
    <row r="26" spans="1:12" x14ac:dyDescent="0.25">
      <c r="A26" s="196" t="s">
        <v>417</v>
      </c>
      <c r="L26" s="194"/>
    </row>
    <row r="27" spans="1:12" x14ac:dyDescent="0.25">
      <c r="A27" s="196"/>
      <c r="L27" s="194"/>
    </row>
    <row r="28" spans="1:12" x14ac:dyDescent="0.25">
      <c r="A28" s="223" t="s">
        <v>105</v>
      </c>
    </row>
    <row r="29" spans="1:12" x14ac:dyDescent="0.25">
      <c r="A29" s="323" t="s">
        <v>223</v>
      </c>
      <c r="B29" s="323"/>
      <c r="C29" s="323"/>
      <c r="D29" s="323"/>
      <c r="E29" s="323"/>
      <c r="F29" s="323"/>
      <c r="G29" s="323"/>
      <c r="H29" s="323"/>
      <c r="I29" s="323"/>
      <c r="J29" s="323"/>
      <c r="K29" s="323"/>
      <c r="L29" s="323"/>
    </row>
    <row r="30" spans="1:12" x14ac:dyDescent="0.25">
      <c r="A30" s="323"/>
      <c r="B30" s="323"/>
      <c r="C30" s="323"/>
      <c r="D30" s="323"/>
      <c r="E30" s="323"/>
      <c r="F30" s="323"/>
      <c r="G30" s="323"/>
      <c r="H30" s="323"/>
      <c r="I30" s="323"/>
      <c r="J30" s="323"/>
      <c r="K30" s="323"/>
      <c r="L30" s="323"/>
    </row>
    <row r="31" spans="1:12" ht="14.45" customHeight="1" x14ac:dyDescent="0.25">
      <c r="A31" s="322" t="s">
        <v>480</v>
      </c>
      <c r="B31" s="322"/>
      <c r="C31" s="322"/>
      <c r="D31" s="322"/>
      <c r="E31" s="322"/>
      <c r="F31" s="322"/>
      <c r="G31" s="322"/>
      <c r="H31" s="322"/>
      <c r="I31" s="322"/>
      <c r="J31" s="322"/>
      <c r="K31" s="322"/>
      <c r="L31" s="322"/>
    </row>
    <row r="32" spans="1:12" ht="14.45" customHeight="1" x14ac:dyDescent="0.25">
      <c r="A32" s="322"/>
      <c r="B32" s="322"/>
      <c r="C32" s="322"/>
      <c r="D32" s="322"/>
      <c r="E32" s="322"/>
      <c r="F32" s="322"/>
      <c r="G32" s="322"/>
      <c r="H32" s="322"/>
      <c r="I32" s="322"/>
      <c r="J32" s="322"/>
      <c r="K32" s="322"/>
      <c r="L32" s="322"/>
    </row>
    <row r="33" spans="1:12" x14ac:dyDescent="0.25">
      <c r="A33" s="323" t="s">
        <v>220</v>
      </c>
      <c r="B33" s="323"/>
      <c r="C33" s="323"/>
      <c r="D33" s="323"/>
      <c r="E33" s="323"/>
      <c r="F33" s="323"/>
      <c r="G33" s="323"/>
      <c r="H33" s="323"/>
      <c r="I33" s="323"/>
      <c r="J33" s="323"/>
      <c r="K33" s="323"/>
      <c r="L33" s="323"/>
    </row>
    <row r="34" spans="1:12" x14ac:dyDescent="0.25">
      <c r="A34" s="323"/>
      <c r="B34" s="323"/>
      <c r="C34" s="323"/>
      <c r="D34" s="323"/>
      <c r="E34" s="323"/>
      <c r="F34" s="323"/>
      <c r="G34" s="323"/>
      <c r="H34" s="323"/>
      <c r="I34" s="323"/>
      <c r="J34" s="323"/>
      <c r="K34" s="323"/>
      <c r="L34" s="323"/>
    </row>
    <row r="35" spans="1:12" x14ac:dyDescent="0.25">
      <c r="A35" s="323"/>
      <c r="B35" s="323"/>
      <c r="C35" s="323"/>
      <c r="D35" s="323"/>
      <c r="E35" s="323"/>
      <c r="F35" s="323"/>
      <c r="G35" s="323"/>
      <c r="H35" s="323"/>
      <c r="I35" s="323"/>
      <c r="J35" s="323"/>
      <c r="K35" s="323"/>
      <c r="L35" s="323"/>
    </row>
    <row r="36" spans="1:12" ht="15" customHeight="1" x14ac:dyDescent="0.25">
      <c r="A36" s="323" t="s">
        <v>464</v>
      </c>
      <c r="B36" s="323"/>
      <c r="C36" s="323"/>
      <c r="D36" s="323"/>
      <c r="E36" s="323"/>
      <c r="F36" s="323"/>
      <c r="G36" s="323"/>
      <c r="H36" s="323"/>
      <c r="I36" s="323"/>
      <c r="J36" s="323"/>
      <c r="K36" s="323"/>
      <c r="L36" s="323"/>
    </row>
    <row r="37" spans="1:12" x14ac:dyDescent="0.25">
      <c r="A37" s="323"/>
      <c r="B37" s="323"/>
      <c r="C37" s="323"/>
      <c r="D37" s="323"/>
      <c r="E37" s="323"/>
      <c r="F37" s="323"/>
      <c r="G37" s="323"/>
      <c r="H37" s="323"/>
      <c r="I37" s="323"/>
      <c r="J37" s="323"/>
      <c r="K37" s="323"/>
      <c r="L37" s="323"/>
    </row>
    <row r="124" spans="1:12" x14ac:dyDescent="0.25">
      <c r="A124" s="170"/>
      <c r="B124" s="123"/>
      <c r="C124" s="123"/>
      <c r="D124" s="123"/>
      <c r="E124" s="123"/>
      <c r="F124" s="123"/>
      <c r="G124" s="123"/>
      <c r="H124" s="123"/>
      <c r="I124" s="123"/>
      <c r="J124" s="123"/>
      <c r="K124" s="123"/>
      <c r="L124" s="123"/>
    </row>
  </sheetData>
  <mergeCells count="5">
    <mergeCell ref="A29:L30"/>
    <mergeCell ref="A33:L35"/>
    <mergeCell ref="A1:K1"/>
    <mergeCell ref="A36:L37"/>
    <mergeCell ref="A31:L32"/>
  </mergeCells>
  <hyperlinks>
    <hyperlink ref="L1" location="Index!A1" display="Index" xr:uid="{1215F2AD-DD4A-4461-B5B1-C387E9D23043}"/>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A1891-C198-40BD-9582-74A459EF7A34}">
  <dimension ref="A1:F43"/>
  <sheetViews>
    <sheetView workbookViewId="0">
      <selection sqref="A1:E1"/>
    </sheetView>
  </sheetViews>
  <sheetFormatPr defaultColWidth="11.5703125" defaultRowHeight="15" x14ac:dyDescent="0.25"/>
  <cols>
    <col min="1" max="3" width="20.7109375" style="269" customWidth="1"/>
    <col min="4" max="16384" width="11.5703125" style="269"/>
  </cols>
  <sheetData>
    <row r="1" spans="1:6" ht="30" customHeight="1" x14ac:dyDescent="0.25">
      <c r="A1" s="349" t="s">
        <v>410</v>
      </c>
      <c r="B1" s="349"/>
      <c r="C1" s="349"/>
      <c r="D1" s="349"/>
      <c r="E1" s="349"/>
      <c r="F1" s="186" t="s">
        <v>109</v>
      </c>
    </row>
    <row r="3" spans="1:6" s="270" customFormat="1" ht="31.35" customHeight="1" x14ac:dyDescent="0.25">
      <c r="A3" s="211" t="s">
        <v>92</v>
      </c>
      <c r="B3" s="118" t="s">
        <v>83</v>
      </c>
      <c r="C3" s="158" t="s">
        <v>471</v>
      </c>
    </row>
    <row r="4" spans="1:6" x14ac:dyDescent="0.25">
      <c r="A4" s="267" t="s">
        <v>93</v>
      </c>
      <c r="B4" s="120">
        <v>13</v>
      </c>
      <c r="C4" s="121">
        <v>0.11504424778761101</v>
      </c>
    </row>
    <row r="5" spans="1:6" x14ac:dyDescent="0.25">
      <c r="A5" s="267" t="s">
        <v>94</v>
      </c>
      <c r="B5" s="120">
        <v>100</v>
      </c>
      <c r="C5" s="121">
        <v>0.88495575221238898</v>
      </c>
    </row>
    <row r="6" spans="1:6" x14ac:dyDescent="0.25">
      <c r="A6" s="267" t="s">
        <v>95</v>
      </c>
      <c r="B6" s="120">
        <v>0</v>
      </c>
    </row>
    <row r="7" spans="1:6" x14ac:dyDescent="0.25">
      <c r="A7" s="170" t="s">
        <v>73</v>
      </c>
      <c r="B7" s="170">
        <v>113</v>
      </c>
      <c r="C7" s="123">
        <v>1</v>
      </c>
    </row>
    <row r="9" spans="1:6" s="270" customFormat="1" ht="31.35" customHeight="1" x14ac:dyDescent="0.25">
      <c r="A9" s="211" t="s">
        <v>96</v>
      </c>
      <c r="B9" s="118" t="s">
        <v>83</v>
      </c>
      <c r="C9" s="158" t="s">
        <v>471</v>
      </c>
    </row>
    <row r="10" spans="1:6" x14ac:dyDescent="0.25">
      <c r="A10" s="136" t="s">
        <v>232</v>
      </c>
      <c r="B10" s="137">
        <v>4</v>
      </c>
      <c r="C10" s="138">
        <v>3.5398230088495602E-2</v>
      </c>
    </row>
    <row r="11" spans="1:6" x14ac:dyDescent="0.25">
      <c r="A11" s="136" t="s">
        <v>233</v>
      </c>
      <c r="B11" s="137">
        <v>13</v>
      </c>
      <c r="C11" s="138">
        <v>0.11504424778761101</v>
      </c>
    </row>
    <row r="12" spans="1:6" x14ac:dyDescent="0.25">
      <c r="A12" s="136" t="s">
        <v>234</v>
      </c>
      <c r="B12" s="137">
        <v>30</v>
      </c>
      <c r="C12" s="138">
        <v>0.265486725663717</v>
      </c>
    </row>
    <row r="13" spans="1:6" x14ac:dyDescent="0.25">
      <c r="A13" s="136" t="s">
        <v>97</v>
      </c>
      <c r="B13" s="137">
        <v>39</v>
      </c>
      <c r="C13" s="138">
        <v>0.34513274336283201</v>
      </c>
    </row>
    <row r="14" spans="1:6" x14ac:dyDescent="0.25">
      <c r="A14" s="136" t="s">
        <v>98</v>
      </c>
      <c r="B14" s="137">
        <v>17</v>
      </c>
      <c r="C14" s="138">
        <v>0.15044247787610601</v>
      </c>
    </row>
    <row r="15" spans="1:6" x14ac:dyDescent="0.25">
      <c r="A15" s="136" t="s">
        <v>99</v>
      </c>
      <c r="B15" s="137">
        <v>8</v>
      </c>
      <c r="C15" s="138">
        <v>7.0796460176991094E-2</v>
      </c>
    </row>
    <row r="16" spans="1:6" x14ac:dyDescent="0.25">
      <c r="A16" s="136" t="s">
        <v>236</v>
      </c>
      <c r="B16" s="137">
        <v>0</v>
      </c>
      <c r="C16" s="138">
        <v>0</v>
      </c>
    </row>
    <row r="17" spans="1:5" x14ac:dyDescent="0.25">
      <c r="A17" s="136" t="s">
        <v>235</v>
      </c>
      <c r="B17" s="137">
        <v>2</v>
      </c>
      <c r="C17" s="138">
        <v>1.7699115044247801E-2</v>
      </c>
    </row>
    <row r="18" spans="1:5" x14ac:dyDescent="0.25">
      <c r="A18" s="136" t="s">
        <v>95</v>
      </c>
      <c r="B18" s="137">
        <v>0</v>
      </c>
    </row>
    <row r="19" spans="1:5" x14ac:dyDescent="0.25">
      <c r="A19" s="170" t="s">
        <v>73</v>
      </c>
      <c r="B19" s="170">
        <v>113</v>
      </c>
      <c r="C19" s="123">
        <v>1</v>
      </c>
    </row>
    <row r="21" spans="1:5" s="270" customFormat="1" ht="31.35" customHeight="1" x14ac:dyDescent="0.25">
      <c r="A21" s="200" t="s">
        <v>470</v>
      </c>
      <c r="B21" s="158" t="s">
        <v>83</v>
      </c>
      <c r="C21" s="158" t="s">
        <v>471</v>
      </c>
    </row>
    <row r="22" spans="1:5" x14ac:dyDescent="0.25">
      <c r="A22" s="267" t="s">
        <v>100</v>
      </c>
      <c r="B22" s="120">
        <v>6</v>
      </c>
      <c r="C22" s="121">
        <v>7.1428571428571397E-2</v>
      </c>
    </row>
    <row r="23" spans="1:5" x14ac:dyDescent="0.25">
      <c r="A23" s="267" t="s">
        <v>101</v>
      </c>
      <c r="B23" s="120">
        <v>4</v>
      </c>
      <c r="C23" s="121">
        <v>4.7619047619047603E-2</v>
      </c>
    </row>
    <row r="24" spans="1:5" x14ac:dyDescent="0.25">
      <c r="A24" s="267" t="s">
        <v>102</v>
      </c>
      <c r="B24" s="120">
        <v>3</v>
      </c>
      <c r="C24" s="121">
        <v>3.5714285714285698E-2</v>
      </c>
    </row>
    <row r="25" spans="1:5" x14ac:dyDescent="0.25">
      <c r="A25" s="267" t="s">
        <v>103</v>
      </c>
      <c r="B25" s="120">
        <v>2</v>
      </c>
      <c r="C25" s="121">
        <v>2.3809523809523801E-2</v>
      </c>
    </row>
    <row r="26" spans="1:5" x14ac:dyDescent="0.25">
      <c r="A26" s="267" t="s">
        <v>104</v>
      </c>
      <c r="B26" s="120">
        <v>69</v>
      </c>
      <c r="C26" s="121">
        <v>0.82142857142857095</v>
      </c>
    </row>
    <row r="27" spans="1:5" x14ac:dyDescent="0.25">
      <c r="A27" s="267" t="s">
        <v>95</v>
      </c>
      <c r="B27" s="120">
        <v>29</v>
      </c>
      <c r="E27" s="225"/>
    </row>
    <row r="28" spans="1:5" x14ac:dyDescent="0.25">
      <c r="A28" s="170" t="s">
        <v>73</v>
      </c>
      <c r="B28" s="170">
        <v>113</v>
      </c>
      <c r="C28" s="123">
        <v>1</v>
      </c>
    </row>
    <row r="29" spans="1:5" x14ac:dyDescent="0.25">
      <c r="A29" s="271"/>
      <c r="B29" s="271"/>
      <c r="C29" s="194" t="s">
        <v>107</v>
      </c>
      <c r="D29" s="271"/>
      <c r="E29" s="271"/>
    </row>
    <row r="30" spans="1:5" x14ac:dyDescent="0.25">
      <c r="A30" s="195" t="s">
        <v>105</v>
      </c>
      <c r="B30" s="271"/>
      <c r="C30" s="271"/>
      <c r="D30" s="271"/>
      <c r="E30" s="271"/>
    </row>
    <row r="31" spans="1:5" x14ac:dyDescent="0.25">
      <c r="A31" s="332" t="s">
        <v>204</v>
      </c>
      <c r="B31" s="332"/>
      <c r="C31" s="332"/>
      <c r="D31" s="332"/>
      <c r="E31" s="332"/>
    </row>
    <row r="32" spans="1:5" x14ac:dyDescent="0.25">
      <c r="A32" s="332"/>
      <c r="B32" s="332"/>
      <c r="C32" s="332"/>
      <c r="D32" s="332"/>
      <c r="E32" s="332"/>
    </row>
    <row r="33" spans="1:5" x14ac:dyDescent="0.25">
      <c r="A33" s="319" t="s">
        <v>111</v>
      </c>
      <c r="B33" s="319"/>
      <c r="C33" s="319"/>
      <c r="D33" s="319"/>
      <c r="E33" s="319"/>
    </row>
    <row r="34" spans="1:5" x14ac:dyDescent="0.25">
      <c r="A34" s="319"/>
      <c r="B34" s="319"/>
      <c r="C34" s="319"/>
      <c r="D34" s="319"/>
      <c r="E34" s="319"/>
    </row>
    <row r="35" spans="1:5" x14ac:dyDescent="0.25">
      <c r="A35" s="319"/>
      <c r="B35" s="319"/>
      <c r="C35" s="319"/>
      <c r="D35" s="319"/>
      <c r="E35" s="319"/>
    </row>
    <row r="36" spans="1:5" x14ac:dyDescent="0.25">
      <c r="A36" s="319"/>
      <c r="B36" s="319"/>
      <c r="C36" s="319"/>
      <c r="D36" s="319"/>
      <c r="E36" s="319"/>
    </row>
    <row r="37" spans="1:5" x14ac:dyDescent="0.25">
      <c r="A37" s="319"/>
      <c r="B37" s="319"/>
      <c r="C37" s="319"/>
      <c r="D37" s="319"/>
      <c r="E37" s="319"/>
    </row>
    <row r="38" spans="1:5" x14ac:dyDescent="0.25">
      <c r="A38" s="326" t="s">
        <v>465</v>
      </c>
      <c r="B38" s="326"/>
      <c r="C38" s="326"/>
      <c r="D38" s="326"/>
      <c r="E38" s="326"/>
    </row>
    <row r="39" spans="1:5" x14ac:dyDescent="0.25">
      <c r="A39" s="322" t="s">
        <v>154</v>
      </c>
      <c r="B39" s="322"/>
      <c r="C39" s="322"/>
      <c r="D39" s="322"/>
      <c r="E39" s="322"/>
    </row>
    <row r="40" spans="1:5" x14ac:dyDescent="0.25">
      <c r="A40" s="322"/>
      <c r="B40" s="322"/>
      <c r="C40" s="322"/>
      <c r="D40" s="322"/>
      <c r="E40" s="322"/>
    </row>
    <row r="41" spans="1:5" x14ac:dyDescent="0.25">
      <c r="A41" s="323" t="s">
        <v>469</v>
      </c>
      <c r="B41" s="323"/>
      <c r="C41" s="323"/>
      <c r="D41" s="323"/>
      <c r="E41" s="323"/>
    </row>
    <row r="42" spans="1:5" x14ac:dyDescent="0.25">
      <c r="A42" s="323"/>
      <c r="B42" s="323"/>
      <c r="C42" s="323"/>
      <c r="D42" s="323"/>
      <c r="E42" s="323"/>
    </row>
    <row r="43" spans="1:5" x14ac:dyDescent="0.25">
      <c r="A43" s="323"/>
      <c r="B43" s="323"/>
      <c r="C43" s="323"/>
      <c r="D43" s="323"/>
      <c r="E43" s="323"/>
    </row>
  </sheetData>
  <mergeCells count="6">
    <mergeCell ref="A33:E37"/>
    <mergeCell ref="A39:E40"/>
    <mergeCell ref="A41:E43"/>
    <mergeCell ref="A1:E1"/>
    <mergeCell ref="A31:E32"/>
    <mergeCell ref="A38:E38"/>
  </mergeCells>
  <hyperlinks>
    <hyperlink ref="F1" location="Index!A1" display="Index" xr:uid="{860AC3E2-5261-4E1C-A59B-4C394EE51BED}"/>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448B2-B2E8-43F4-9EE0-D4DD9FEC2750}">
  <dimension ref="A1:Q41"/>
  <sheetViews>
    <sheetView workbookViewId="0">
      <selection sqref="A1:H1"/>
    </sheetView>
  </sheetViews>
  <sheetFormatPr defaultColWidth="11.5703125" defaultRowHeight="15" x14ac:dyDescent="0.25"/>
  <cols>
    <col min="1" max="1" width="20.42578125" style="269" customWidth="1"/>
    <col min="2" max="8" width="13.5703125" style="269" customWidth="1"/>
    <col min="9" max="9" width="11.5703125" style="269"/>
    <col min="10" max="10" width="20" style="269" customWidth="1"/>
    <col min="11" max="17" width="13.5703125" style="269" customWidth="1"/>
    <col min="18" max="16384" width="11.5703125" style="269"/>
  </cols>
  <sheetData>
    <row r="1" spans="1:17" ht="31.7" customHeight="1" x14ac:dyDescent="0.25">
      <c r="A1" s="349" t="s">
        <v>411</v>
      </c>
      <c r="B1" s="349"/>
      <c r="C1" s="349"/>
      <c r="D1" s="349"/>
      <c r="E1" s="349"/>
      <c r="F1" s="349"/>
      <c r="G1" s="349"/>
      <c r="H1" s="349"/>
      <c r="I1" s="186" t="s">
        <v>109</v>
      </c>
      <c r="L1" s="186"/>
    </row>
    <row r="3" spans="1:17" x14ac:dyDescent="0.25">
      <c r="A3" s="350" t="s">
        <v>92</v>
      </c>
      <c r="B3" s="328" t="s">
        <v>83</v>
      </c>
      <c r="C3" s="328"/>
      <c r="D3" s="328"/>
      <c r="E3" s="328"/>
      <c r="F3" s="328"/>
      <c r="G3" s="328"/>
      <c r="H3" s="328"/>
      <c r="I3" s="203"/>
      <c r="K3" s="328" t="s">
        <v>84</v>
      </c>
      <c r="L3" s="328"/>
      <c r="M3" s="328"/>
      <c r="N3" s="328"/>
      <c r="O3" s="328"/>
      <c r="P3" s="328"/>
      <c r="Q3" s="328"/>
    </row>
    <row r="4" spans="1:17" s="270" customFormat="1" ht="38.25" x14ac:dyDescent="0.2">
      <c r="A4" s="351"/>
      <c r="B4" s="118" t="s">
        <v>75</v>
      </c>
      <c r="C4" s="118" t="s">
        <v>76</v>
      </c>
      <c r="D4" s="118" t="s">
        <v>77</v>
      </c>
      <c r="E4" s="118" t="s">
        <v>78</v>
      </c>
      <c r="F4" s="118" t="s">
        <v>79</v>
      </c>
      <c r="G4" s="118" t="s">
        <v>153</v>
      </c>
      <c r="H4" s="118" t="s">
        <v>73</v>
      </c>
      <c r="J4" s="211" t="s">
        <v>92</v>
      </c>
      <c r="K4" s="229" t="s">
        <v>75</v>
      </c>
      <c r="L4" s="229" t="s">
        <v>76</v>
      </c>
      <c r="M4" s="229" t="s">
        <v>77</v>
      </c>
      <c r="N4" s="229" t="s">
        <v>78</v>
      </c>
      <c r="O4" s="229" t="s">
        <v>79</v>
      </c>
      <c r="P4" s="118" t="s">
        <v>153</v>
      </c>
      <c r="Q4" s="229" t="s">
        <v>73</v>
      </c>
    </row>
    <row r="5" spans="1:17" x14ac:dyDescent="0.25">
      <c r="A5" s="267" t="s">
        <v>93</v>
      </c>
      <c r="B5" s="120">
        <v>0</v>
      </c>
      <c r="C5" s="120">
        <v>0</v>
      </c>
      <c r="D5" s="120">
        <v>0</v>
      </c>
      <c r="E5" s="120">
        <v>1</v>
      </c>
      <c r="F5" s="120">
        <v>12</v>
      </c>
      <c r="G5" s="120">
        <v>0</v>
      </c>
      <c r="H5" s="124">
        <v>13</v>
      </c>
      <c r="J5" s="267" t="s">
        <v>93</v>
      </c>
      <c r="K5" s="121">
        <v>0</v>
      </c>
      <c r="L5" s="121">
        <v>0</v>
      </c>
      <c r="M5" s="121">
        <v>0</v>
      </c>
      <c r="N5" s="121">
        <v>7.69230769230769E-2</v>
      </c>
      <c r="O5" s="121">
        <v>0.92307692307692302</v>
      </c>
      <c r="P5" s="121">
        <v>0</v>
      </c>
      <c r="Q5" s="125">
        <v>1</v>
      </c>
    </row>
    <row r="6" spans="1:17" x14ac:dyDescent="0.25">
      <c r="A6" s="267" t="s">
        <v>94</v>
      </c>
      <c r="B6" s="120">
        <v>0</v>
      </c>
      <c r="C6" s="120">
        <v>0</v>
      </c>
      <c r="D6" s="120">
        <v>1</v>
      </c>
      <c r="E6" s="120">
        <v>5</v>
      </c>
      <c r="F6" s="120">
        <v>93</v>
      </c>
      <c r="G6" s="120">
        <v>1</v>
      </c>
      <c r="H6" s="124">
        <v>100</v>
      </c>
      <c r="J6" s="267" t="s">
        <v>94</v>
      </c>
      <c r="K6" s="121">
        <v>0</v>
      </c>
      <c r="L6" s="121">
        <v>0</v>
      </c>
      <c r="M6" s="121">
        <v>0.01</v>
      </c>
      <c r="N6" s="121">
        <v>0.05</v>
      </c>
      <c r="O6" s="121">
        <v>0.93</v>
      </c>
      <c r="P6" s="121">
        <v>0.01</v>
      </c>
      <c r="Q6" s="125">
        <v>1</v>
      </c>
    </row>
    <row r="7" spans="1:17" x14ac:dyDescent="0.25">
      <c r="A7" s="126" t="s">
        <v>95</v>
      </c>
      <c r="B7" s="127">
        <v>0</v>
      </c>
      <c r="C7" s="127">
        <v>0</v>
      </c>
      <c r="D7" s="127">
        <v>0</v>
      </c>
      <c r="E7" s="127">
        <v>0</v>
      </c>
      <c r="F7" s="127">
        <v>0</v>
      </c>
      <c r="G7" s="127">
        <v>0</v>
      </c>
      <c r="H7" s="128">
        <v>0</v>
      </c>
      <c r="J7" s="126" t="s">
        <v>95</v>
      </c>
      <c r="K7" s="129" t="s">
        <v>116</v>
      </c>
      <c r="L7" s="129" t="s">
        <v>116</v>
      </c>
      <c r="M7" s="129" t="s">
        <v>116</v>
      </c>
      <c r="N7" s="129" t="s">
        <v>116</v>
      </c>
      <c r="O7" s="129" t="s">
        <v>116</v>
      </c>
      <c r="P7" s="129" t="s">
        <v>116</v>
      </c>
      <c r="Q7" s="129" t="s">
        <v>116</v>
      </c>
    </row>
    <row r="8" spans="1:17" x14ac:dyDescent="0.25">
      <c r="H8" s="209"/>
      <c r="Q8" s="209"/>
    </row>
    <row r="9" spans="1:17" s="270" customFormat="1" ht="43.7" customHeight="1" x14ac:dyDescent="0.25">
      <c r="A9" s="211" t="s">
        <v>96</v>
      </c>
      <c r="B9" s="118" t="s">
        <v>75</v>
      </c>
      <c r="C9" s="118" t="s">
        <v>76</v>
      </c>
      <c r="D9" s="118" t="s">
        <v>77</v>
      </c>
      <c r="E9" s="118" t="s">
        <v>78</v>
      </c>
      <c r="F9" s="118" t="s">
        <v>79</v>
      </c>
      <c r="G9" s="118" t="s">
        <v>153</v>
      </c>
      <c r="H9" s="118" t="s">
        <v>73</v>
      </c>
      <c r="J9" s="211" t="s">
        <v>96</v>
      </c>
      <c r="K9" s="118" t="s">
        <v>75</v>
      </c>
      <c r="L9" s="118" t="s">
        <v>76</v>
      </c>
      <c r="M9" s="118" t="s">
        <v>77</v>
      </c>
      <c r="N9" s="118" t="s">
        <v>78</v>
      </c>
      <c r="O9" s="118" t="s">
        <v>79</v>
      </c>
      <c r="P9" s="118" t="s">
        <v>153</v>
      </c>
      <c r="Q9" s="118" t="s">
        <v>73</v>
      </c>
    </row>
    <row r="10" spans="1:17" x14ac:dyDescent="0.25">
      <c r="A10" s="136" t="s">
        <v>232</v>
      </c>
      <c r="B10" s="137">
        <v>0</v>
      </c>
      <c r="C10" s="137">
        <v>0</v>
      </c>
      <c r="D10" s="137">
        <v>0</v>
      </c>
      <c r="E10" s="137">
        <v>0</v>
      </c>
      <c r="F10" s="137">
        <v>4</v>
      </c>
      <c r="G10" s="137">
        <v>0</v>
      </c>
      <c r="H10" s="140">
        <v>4</v>
      </c>
      <c r="J10" s="136" t="s">
        <v>232</v>
      </c>
      <c r="K10" s="138">
        <v>0</v>
      </c>
      <c r="L10" s="138">
        <v>0</v>
      </c>
      <c r="M10" s="138">
        <v>0</v>
      </c>
      <c r="N10" s="138">
        <v>0</v>
      </c>
      <c r="O10" s="138">
        <v>1</v>
      </c>
      <c r="P10" s="138">
        <v>0</v>
      </c>
      <c r="Q10" s="141">
        <v>1</v>
      </c>
    </row>
    <row r="11" spans="1:17" x14ac:dyDescent="0.25">
      <c r="A11" s="136" t="s">
        <v>233</v>
      </c>
      <c r="B11" s="137">
        <v>0</v>
      </c>
      <c r="C11" s="137">
        <v>0</v>
      </c>
      <c r="D11" s="137">
        <v>0</v>
      </c>
      <c r="E11" s="137">
        <v>1</v>
      </c>
      <c r="F11" s="137">
        <v>12</v>
      </c>
      <c r="G11" s="137">
        <v>0</v>
      </c>
      <c r="H11" s="140">
        <v>13</v>
      </c>
      <c r="J11" s="136" t="s">
        <v>233</v>
      </c>
      <c r="K11" s="138">
        <v>0</v>
      </c>
      <c r="L11" s="138">
        <v>0</v>
      </c>
      <c r="M11" s="138">
        <v>0</v>
      </c>
      <c r="N11" s="138">
        <v>7.69230769230769E-2</v>
      </c>
      <c r="O11" s="138">
        <v>0.92307692307692302</v>
      </c>
      <c r="P11" s="138">
        <v>0</v>
      </c>
      <c r="Q11" s="141">
        <v>1</v>
      </c>
    </row>
    <row r="12" spans="1:17" x14ac:dyDescent="0.25">
      <c r="A12" s="136" t="s">
        <v>234</v>
      </c>
      <c r="B12" s="137">
        <v>0</v>
      </c>
      <c r="C12" s="137">
        <v>0</v>
      </c>
      <c r="D12" s="137">
        <v>0</v>
      </c>
      <c r="E12" s="137">
        <v>2</v>
      </c>
      <c r="F12" s="137">
        <v>28</v>
      </c>
      <c r="G12" s="137">
        <v>0</v>
      </c>
      <c r="H12" s="140">
        <v>30</v>
      </c>
      <c r="J12" s="136" t="s">
        <v>234</v>
      </c>
      <c r="K12" s="138">
        <v>0</v>
      </c>
      <c r="L12" s="138">
        <v>0</v>
      </c>
      <c r="M12" s="138">
        <v>0</v>
      </c>
      <c r="N12" s="138">
        <v>6.6666666666666693E-2</v>
      </c>
      <c r="O12" s="138">
        <v>0.93333333333333302</v>
      </c>
      <c r="P12" s="138">
        <v>0</v>
      </c>
      <c r="Q12" s="141">
        <v>1</v>
      </c>
    </row>
    <row r="13" spans="1:17" x14ac:dyDescent="0.25">
      <c r="A13" s="136" t="s">
        <v>97</v>
      </c>
      <c r="B13" s="137">
        <v>0</v>
      </c>
      <c r="C13" s="137">
        <v>0</v>
      </c>
      <c r="D13" s="137">
        <v>0</v>
      </c>
      <c r="E13" s="137">
        <v>2</v>
      </c>
      <c r="F13" s="137">
        <v>36</v>
      </c>
      <c r="G13" s="137">
        <v>1</v>
      </c>
      <c r="H13" s="140">
        <v>39</v>
      </c>
      <c r="J13" s="136" t="s">
        <v>97</v>
      </c>
      <c r="K13" s="138">
        <v>0</v>
      </c>
      <c r="L13" s="138">
        <v>0</v>
      </c>
      <c r="M13" s="138">
        <v>0</v>
      </c>
      <c r="N13" s="138">
        <v>5.1282051282051301E-2</v>
      </c>
      <c r="O13" s="138">
        <v>0.92307692307692302</v>
      </c>
      <c r="P13" s="138">
        <v>2.5641025641025599E-2</v>
      </c>
      <c r="Q13" s="141">
        <v>1</v>
      </c>
    </row>
    <row r="14" spans="1:17" x14ac:dyDescent="0.25">
      <c r="A14" s="136" t="s">
        <v>98</v>
      </c>
      <c r="B14" s="137">
        <v>0</v>
      </c>
      <c r="C14" s="137">
        <v>0</v>
      </c>
      <c r="D14" s="137">
        <v>0</v>
      </c>
      <c r="E14" s="137">
        <v>0</v>
      </c>
      <c r="F14" s="137">
        <v>17</v>
      </c>
      <c r="G14" s="137">
        <v>0</v>
      </c>
      <c r="H14" s="140">
        <v>17</v>
      </c>
      <c r="J14" s="136" t="s">
        <v>98</v>
      </c>
      <c r="K14" s="138">
        <v>0</v>
      </c>
      <c r="L14" s="138">
        <v>0</v>
      </c>
      <c r="M14" s="138">
        <v>0</v>
      </c>
      <c r="N14" s="138">
        <v>0</v>
      </c>
      <c r="O14" s="138">
        <v>1</v>
      </c>
      <c r="P14" s="138">
        <v>0</v>
      </c>
      <c r="Q14" s="141">
        <v>1</v>
      </c>
    </row>
    <row r="15" spans="1:17" x14ac:dyDescent="0.25">
      <c r="A15" s="136" t="s">
        <v>99</v>
      </c>
      <c r="B15" s="137">
        <v>0</v>
      </c>
      <c r="C15" s="137">
        <v>0</v>
      </c>
      <c r="D15" s="137">
        <v>1</v>
      </c>
      <c r="E15" s="137">
        <v>0</v>
      </c>
      <c r="F15" s="137">
        <v>7</v>
      </c>
      <c r="G15" s="137">
        <v>0</v>
      </c>
      <c r="H15" s="140">
        <v>8</v>
      </c>
      <c r="J15" s="136" t="s">
        <v>99</v>
      </c>
      <c r="K15" s="138">
        <v>0</v>
      </c>
      <c r="L15" s="138">
        <v>0</v>
      </c>
      <c r="M15" s="138">
        <v>0.125</v>
      </c>
      <c r="N15" s="138">
        <v>0</v>
      </c>
      <c r="O15" s="138">
        <v>0.875</v>
      </c>
      <c r="P15" s="138">
        <v>0</v>
      </c>
      <c r="Q15" s="141">
        <v>1</v>
      </c>
    </row>
    <row r="16" spans="1:17" x14ac:dyDescent="0.25">
      <c r="A16" s="136" t="s">
        <v>236</v>
      </c>
      <c r="B16" s="137">
        <v>0</v>
      </c>
      <c r="C16" s="137">
        <v>0</v>
      </c>
      <c r="D16" s="137">
        <v>0</v>
      </c>
      <c r="E16" s="137">
        <v>0</v>
      </c>
      <c r="F16" s="137">
        <v>0</v>
      </c>
      <c r="G16" s="137">
        <v>0</v>
      </c>
      <c r="H16" s="140">
        <v>0</v>
      </c>
      <c r="J16" s="136" t="s">
        <v>236</v>
      </c>
      <c r="K16" s="121" t="s">
        <v>116</v>
      </c>
      <c r="L16" s="121" t="s">
        <v>116</v>
      </c>
      <c r="M16" s="121" t="s">
        <v>116</v>
      </c>
      <c r="N16" s="121" t="s">
        <v>116</v>
      </c>
      <c r="O16" s="121" t="s">
        <v>116</v>
      </c>
      <c r="P16" s="121" t="s">
        <v>116</v>
      </c>
      <c r="Q16" s="125" t="s">
        <v>116</v>
      </c>
    </row>
    <row r="17" spans="1:17" x14ac:dyDescent="0.25">
      <c r="A17" s="136" t="s">
        <v>235</v>
      </c>
      <c r="B17" s="137">
        <v>0</v>
      </c>
      <c r="C17" s="137">
        <v>0</v>
      </c>
      <c r="D17" s="137">
        <v>0</v>
      </c>
      <c r="E17" s="137">
        <v>1</v>
      </c>
      <c r="F17" s="137">
        <v>1</v>
      </c>
      <c r="G17" s="137">
        <v>0</v>
      </c>
      <c r="H17" s="140">
        <v>2</v>
      </c>
      <c r="J17" s="136" t="s">
        <v>235</v>
      </c>
      <c r="K17" s="138">
        <v>0</v>
      </c>
      <c r="L17" s="138">
        <v>0</v>
      </c>
      <c r="M17" s="138">
        <v>0</v>
      </c>
      <c r="N17" s="138">
        <v>0.5</v>
      </c>
      <c r="O17" s="138">
        <v>0.5</v>
      </c>
      <c r="P17" s="138">
        <v>0</v>
      </c>
      <c r="Q17" s="141">
        <v>1</v>
      </c>
    </row>
    <row r="18" spans="1:17" x14ac:dyDescent="0.25">
      <c r="A18" s="143" t="s">
        <v>95</v>
      </c>
      <c r="B18" s="144">
        <v>0</v>
      </c>
      <c r="C18" s="144">
        <v>0</v>
      </c>
      <c r="D18" s="144">
        <v>0</v>
      </c>
      <c r="E18" s="144">
        <v>0</v>
      </c>
      <c r="F18" s="144">
        <v>0</v>
      </c>
      <c r="G18" s="144">
        <v>0</v>
      </c>
      <c r="H18" s="145">
        <v>0</v>
      </c>
      <c r="J18" s="143" t="s">
        <v>95</v>
      </c>
      <c r="K18" s="129" t="s">
        <v>116</v>
      </c>
      <c r="L18" s="129" t="s">
        <v>116</v>
      </c>
      <c r="M18" s="129" t="s">
        <v>116</v>
      </c>
      <c r="N18" s="129" t="s">
        <v>116</v>
      </c>
      <c r="O18" s="129" t="s">
        <v>116</v>
      </c>
      <c r="P18" s="129" t="s">
        <v>116</v>
      </c>
      <c r="Q18" s="129" t="s">
        <v>116</v>
      </c>
    </row>
    <row r="19" spans="1:17" x14ac:dyDescent="0.25">
      <c r="H19" s="209"/>
      <c r="Q19" s="209"/>
    </row>
    <row r="20" spans="1:17" ht="43.7" customHeight="1" x14ac:dyDescent="0.25">
      <c r="A20" s="211" t="s">
        <v>155</v>
      </c>
      <c r="B20" s="118" t="s">
        <v>75</v>
      </c>
      <c r="C20" s="118" t="s">
        <v>76</v>
      </c>
      <c r="D20" s="118" t="s">
        <v>77</v>
      </c>
      <c r="E20" s="118" t="s">
        <v>78</v>
      </c>
      <c r="F20" s="118" t="s">
        <v>79</v>
      </c>
      <c r="G20" s="118" t="s">
        <v>153</v>
      </c>
      <c r="H20" s="118" t="s">
        <v>73</v>
      </c>
      <c r="J20" s="211" t="s">
        <v>155</v>
      </c>
      <c r="K20" s="118" t="s">
        <v>75</v>
      </c>
      <c r="L20" s="118" t="s">
        <v>76</v>
      </c>
      <c r="M20" s="118" t="s">
        <v>77</v>
      </c>
      <c r="N20" s="118" t="s">
        <v>78</v>
      </c>
      <c r="O20" s="118" t="s">
        <v>79</v>
      </c>
      <c r="P20" s="118" t="s">
        <v>153</v>
      </c>
      <c r="Q20" s="118" t="s">
        <v>73</v>
      </c>
    </row>
    <row r="21" spans="1:17" x14ac:dyDescent="0.25">
      <c r="A21" s="267" t="s">
        <v>100</v>
      </c>
      <c r="B21" s="120">
        <v>0</v>
      </c>
      <c r="C21" s="120">
        <v>0</v>
      </c>
      <c r="D21" s="120">
        <v>0</v>
      </c>
      <c r="E21" s="120">
        <v>0</v>
      </c>
      <c r="F21" s="120">
        <v>6</v>
      </c>
      <c r="G21" s="120">
        <v>0</v>
      </c>
      <c r="H21" s="124">
        <v>6</v>
      </c>
      <c r="J21" s="267" t="s">
        <v>100</v>
      </c>
      <c r="K21" s="121">
        <v>0</v>
      </c>
      <c r="L21" s="121">
        <v>0</v>
      </c>
      <c r="M21" s="121">
        <v>0</v>
      </c>
      <c r="N21" s="121">
        <v>0</v>
      </c>
      <c r="O21" s="121">
        <v>1</v>
      </c>
      <c r="P21" s="121">
        <v>0</v>
      </c>
      <c r="Q21" s="125">
        <v>1</v>
      </c>
    </row>
    <row r="22" spans="1:17" x14ac:dyDescent="0.25">
      <c r="A22" s="267" t="s">
        <v>101</v>
      </c>
      <c r="B22" s="120">
        <v>0</v>
      </c>
      <c r="C22" s="120">
        <v>0</v>
      </c>
      <c r="D22" s="120">
        <v>0</v>
      </c>
      <c r="E22" s="120">
        <v>0</v>
      </c>
      <c r="F22" s="120">
        <v>4</v>
      </c>
      <c r="G22" s="120">
        <v>0</v>
      </c>
      <c r="H22" s="124">
        <v>4</v>
      </c>
      <c r="J22" s="267" t="s">
        <v>101</v>
      </c>
      <c r="K22" s="121">
        <v>0</v>
      </c>
      <c r="L22" s="121">
        <v>0</v>
      </c>
      <c r="M22" s="121">
        <v>0</v>
      </c>
      <c r="N22" s="121">
        <v>0</v>
      </c>
      <c r="O22" s="121">
        <v>1</v>
      </c>
      <c r="P22" s="121">
        <v>0</v>
      </c>
      <c r="Q22" s="125">
        <v>1</v>
      </c>
    </row>
    <row r="23" spans="1:17" x14ac:dyDescent="0.25">
      <c r="A23" s="267" t="s">
        <v>102</v>
      </c>
      <c r="B23" s="120">
        <v>0</v>
      </c>
      <c r="C23" s="120">
        <v>0</v>
      </c>
      <c r="D23" s="120">
        <v>0</v>
      </c>
      <c r="E23" s="120">
        <v>1</v>
      </c>
      <c r="F23" s="120">
        <v>2</v>
      </c>
      <c r="G23" s="120">
        <v>0</v>
      </c>
      <c r="H23" s="124">
        <v>3</v>
      </c>
      <c r="J23" s="267" t="s">
        <v>102</v>
      </c>
      <c r="K23" s="121">
        <v>0</v>
      </c>
      <c r="L23" s="121">
        <v>0</v>
      </c>
      <c r="M23" s="121">
        <v>0</v>
      </c>
      <c r="N23" s="121">
        <v>0.33333333333333298</v>
      </c>
      <c r="O23" s="121">
        <v>0.66666666666666696</v>
      </c>
      <c r="P23" s="121">
        <v>0</v>
      </c>
      <c r="Q23" s="125">
        <v>1</v>
      </c>
    </row>
    <row r="24" spans="1:17" x14ac:dyDescent="0.25">
      <c r="A24" s="267" t="s">
        <v>103</v>
      </c>
      <c r="B24" s="120">
        <v>0</v>
      </c>
      <c r="C24" s="120">
        <v>0</v>
      </c>
      <c r="D24" s="120">
        <v>0</v>
      </c>
      <c r="E24" s="120">
        <v>0</v>
      </c>
      <c r="F24" s="120">
        <v>2</v>
      </c>
      <c r="G24" s="120">
        <v>0</v>
      </c>
      <c r="H24" s="124">
        <v>2</v>
      </c>
      <c r="J24" s="267" t="s">
        <v>103</v>
      </c>
      <c r="K24" s="121">
        <v>0</v>
      </c>
      <c r="L24" s="121">
        <v>0</v>
      </c>
      <c r="M24" s="121">
        <v>0</v>
      </c>
      <c r="N24" s="121">
        <v>0</v>
      </c>
      <c r="O24" s="121">
        <v>1</v>
      </c>
      <c r="P24" s="121">
        <v>0</v>
      </c>
      <c r="Q24" s="125">
        <v>1</v>
      </c>
    </row>
    <row r="25" spans="1:17" x14ac:dyDescent="0.25">
      <c r="A25" s="267" t="s">
        <v>104</v>
      </c>
      <c r="B25" s="120">
        <v>0</v>
      </c>
      <c r="C25" s="120">
        <v>0</v>
      </c>
      <c r="D25" s="120">
        <v>0</v>
      </c>
      <c r="E25" s="120">
        <v>4</v>
      </c>
      <c r="F25" s="120">
        <v>64</v>
      </c>
      <c r="G25" s="120">
        <v>1</v>
      </c>
      <c r="H25" s="124">
        <v>69</v>
      </c>
      <c r="J25" s="267" t="s">
        <v>104</v>
      </c>
      <c r="K25" s="121">
        <v>0</v>
      </c>
      <c r="L25" s="121">
        <v>0</v>
      </c>
      <c r="M25" s="121">
        <v>0</v>
      </c>
      <c r="N25" s="121">
        <v>5.7971014492753603E-2</v>
      </c>
      <c r="O25" s="121">
        <v>0.92753623188405798</v>
      </c>
      <c r="P25" s="121">
        <v>1.4492753623188401E-2</v>
      </c>
      <c r="Q25" s="125">
        <v>1</v>
      </c>
    </row>
    <row r="26" spans="1:17" x14ac:dyDescent="0.25">
      <c r="A26" s="126" t="s">
        <v>95</v>
      </c>
      <c r="B26" s="127">
        <v>0</v>
      </c>
      <c r="C26" s="127">
        <v>0</v>
      </c>
      <c r="D26" s="127">
        <v>1</v>
      </c>
      <c r="E26" s="127">
        <v>1</v>
      </c>
      <c r="F26" s="127">
        <v>27</v>
      </c>
      <c r="G26" s="127">
        <v>0</v>
      </c>
      <c r="H26" s="128">
        <v>29</v>
      </c>
      <c r="J26" s="126" t="s">
        <v>95</v>
      </c>
      <c r="K26" s="129">
        <v>0</v>
      </c>
      <c r="L26" s="129">
        <v>0</v>
      </c>
      <c r="M26" s="129">
        <v>3.4482758620689703E-2</v>
      </c>
      <c r="N26" s="129">
        <v>3.4482758620689703E-2</v>
      </c>
      <c r="O26" s="129">
        <v>0.931034482758621</v>
      </c>
      <c r="P26" s="129">
        <v>0</v>
      </c>
      <c r="Q26" s="130">
        <v>1</v>
      </c>
    </row>
    <row r="27" spans="1:17" x14ac:dyDescent="0.25">
      <c r="Q27" s="194" t="s">
        <v>107</v>
      </c>
    </row>
    <row r="28" spans="1:17" x14ac:dyDescent="0.25">
      <c r="A28" s="212" t="s">
        <v>117</v>
      </c>
      <c r="B28" s="271"/>
      <c r="C28" s="271"/>
      <c r="D28" s="271"/>
      <c r="E28" s="271"/>
      <c r="F28" s="271"/>
      <c r="G28" s="271"/>
      <c r="H28" s="271"/>
    </row>
    <row r="29" spans="1:17" x14ac:dyDescent="0.25">
      <c r="A29" s="212"/>
      <c r="B29" s="271"/>
      <c r="C29" s="271"/>
      <c r="D29" s="271"/>
      <c r="E29" s="271"/>
      <c r="F29" s="271"/>
      <c r="G29" s="271"/>
      <c r="H29" s="271"/>
    </row>
    <row r="30" spans="1:17" x14ac:dyDescent="0.25">
      <c r="A30" s="195" t="s">
        <v>105</v>
      </c>
      <c r="B30" s="271"/>
      <c r="C30" s="271"/>
      <c r="D30" s="271"/>
      <c r="E30" s="271"/>
    </row>
    <row r="31" spans="1:17" ht="14.45" customHeight="1" x14ac:dyDescent="0.25">
      <c r="A31" s="332" t="s">
        <v>204</v>
      </c>
      <c r="B31" s="332"/>
      <c r="C31" s="332"/>
      <c r="D31" s="332"/>
      <c r="E31" s="332"/>
      <c r="F31" s="332"/>
      <c r="G31" s="332"/>
      <c r="H31" s="332"/>
    </row>
    <row r="32" spans="1:17" x14ac:dyDescent="0.25">
      <c r="A32" s="332"/>
      <c r="B32" s="332"/>
      <c r="C32" s="332"/>
      <c r="D32" s="332"/>
      <c r="E32" s="332"/>
      <c r="F32" s="332"/>
      <c r="G32" s="332"/>
      <c r="H32" s="332"/>
    </row>
    <row r="33" spans="1:8" ht="14.45" customHeight="1" x14ac:dyDescent="0.25">
      <c r="A33" s="319" t="s">
        <v>111</v>
      </c>
      <c r="B33" s="319"/>
      <c r="C33" s="319"/>
      <c r="D33" s="319"/>
      <c r="E33" s="319"/>
      <c r="F33" s="319"/>
      <c r="G33" s="319"/>
      <c r="H33" s="319"/>
    </row>
    <row r="34" spans="1:8" x14ac:dyDescent="0.25">
      <c r="A34" s="319"/>
      <c r="B34" s="319"/>
      <c r="C34" s="319"/>
      <c r="D34" s="319"/>
      <c r="E34" s="319"/>
      <c r="F34" s="319"/>
      <c r="G34" s="319"/>
      <c r="H34" s="319"/>
    </row>
    <row r="35" spans="1:8" x14ac:dyDescent="0.25">
      <c r="A35" s="319"/>
      <c r="B35" s="319"/>
      <c r="C35" s="319"/>
      <c r="D35" s="319"/>
      <c r="E35" s="319"/>
      <c r="F35" s="319"/>
      <c r="G35" s="319"/>
      <c r="H35" s="319"/>
    </row>
    <row r="36" spans="1:8" x14ac:dyDescent="0.25">
      <c r="A36" s="319"/>
      <c r="B36" s="319"/>
      <c r="C36" s="319"/>
      <c r="D36" s="319"/>
      <c r="E36" s="319"/>
      <c r="F36" s="319"/>
      <c r="G36" s="319"/>
      <c r="H36" s="319"/>
    </row>
    <row r="37" spans="1:8" ht="14.45" customHeight="1" x14ac:dyDescent="0.25">
      <c r="A37" s="323" t="s">
        <v>414</v>
      </c>
      <c r="B37" s="323"/>
      <c r="C37" s="323"/>
      <c r="D37" s="323"/>
      <c r="E37" s="323"/>
      <c r="F37" s="323"/>
      <c r="G37" s="323"/>
      <c r="H37" s="323"/>
    </row>
    <row r="38" spans="1:8" x14ac:dyDescent="0.25">
      <c r="A38" s="323"/>
      <c r="B38" s="323"/>
      <c r="C38" s="323"/>
      <c r="D38" s="323"/>
      <c r="E38" s="323"/>
      <c r="F38" s="323"/>
      <c r="G38" s="323"/>
      <c r="H38" s="323"/>
    </row>
    <row r="39" spans="1:8" x14ac:dyDescent="0.25">
      <c r="A39" s="323"/>
      <c r="B39" s="323"/>
      <c r="C39" s="323"/>
      <c r="D39" s="323"/>
      <c r="E39" s="323"/>
      <c r="F39" s="323"/>
      <c r="G39" s="323"/>
      <c r="H39" s="323"/>
    </row>
    <row r="40" spans="1:8" x14ac:dyDescent="0.25">
      <c r="A40" s="322" t="s">
        <v>154</v>
      </c>
      <c r="B40" s="322"/>
      <c r="C40" s="322"/>
      <c r="D40" s="322"/>
      <c r="E40" s="322"/>
      <c r="F40" s="322"/>
      <c r="G40" s="322"/>
      <c r="H40" s="322"/>
    </row>
    <row r="41" spans="1:8" x14ac:dyDescent="0.25">
      <c r="A41" s="322"/>
      <c r="B41" s="322"/>
      <c r="C41" s="322"/>
      <c r="D41" s="322"/>
      <c r="E41" s="322"/>
      <c r="F41" s="322"/>
      <c r="G41" s="322"/>
      <c r="H41" s="322"/>
    </row>
  </sheetData>
  <mergeCells count="8">
    <mergeCell ref="A40:H41"/>
    <mergeCell ref="A1:H1"/>
    <mergeCell ref="B3:H3"/>
    <mergeCell ref="K3:Q3"/>
    <mergeCell ref="A3:A4"/>
    <mergeCell ref="A31:H32"/>
    <mergeCell ref="A37:H39"/>
    <mergeCell ref="A33:H36"/>
  </mergeCells>
  <conditionalFormatting sqref="K3:P3">
    <cfRule type="cellIs" dxfId="4" priority="1" operator="between">
      <formula>0.0001</formula>
      <formula>0.0049</formula>
    </cfRule>
  </conditionalFormatting>
  <hyperlinks>
    <hyperlink ref="I1" location="Index!A1" display="Index" xr:uid="{1A42389E-6E37-4AA5-BB28-74BF9203BE1D}"/>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F0013-8AD4-4934-BD97-1206D5FA5A34}">
  <dimension ref="A1:O48"/>
  <sheetViews>
    <sheetView workbookViewId="0">
      <selection sqref="A1:E1"/>
    </sheetView>
  </sheetViews>
  <sheetFormatPr defaultColWidth="11.5703125" defaultRowHeight="15" x14ac:dyDescent="0.25"/>
  <cols>
    <col min="1" max="1" width="22.140625" style="269" customWidth="1"/>
    <col min="2" max="3" width="14.42578125" style="269" customWidth="1"/>
    <col min="4" max="16384" width="11.5703125" style="269"/>
  </cols>
  <sheetData>
    <row r="1" spans="1:6" ht="43.7" customHeight="1" x14ac:dyDescent="0.25">
      <c r="A1" s="349" t="s">
        <v>412</v>
      </c>
      <c r="B1" s="349"/>
      <c r="C1" s="349"/>
      <c r="D1" s="349"/>
      <c r="E1" s="349"/>
      <c r="F1" s="186" t="s">
        <v>109</v>
      </c>
    </row>
    <row r="2" spans="1:6" x14ac:dyDescent="0.25">
      <c r="A2" s="283"/>
    </row>
    <row r="3" spans="1:6" x14ac:dyDescent="0.25">
      <c r="A3" s="353" t="s">
        <v>92</v>
      </c>
      <c r="B3" s="331" t="s">
        <v>421</v>
      </c>
      <c r="C3" s="331"/>
    </row>
    <row r="4" spans="1:6" x14ac:dyDescent="0.25">
      <c r="A4" s="354"/>
      <c r="B4" s="284" t="s">
        <v>81</v>
      </c>
      <c r="C4" s="284" t="s">
        <v>82</v>
      </c>
    </row>
    <row r="5" spans="1:6" x14ac:dyDescent="0.25">
      <c r="A5" s="267" t="s">
        <v>93</v>
      </c>
      <c r="B5" s="131">
        <v>4.6736111111111098</v>
      </c>
      <c r="C5" s="131">
        <v>4.3333333333333304</v>
      </c>
    </row>
    <row r="6" spans="1:6" x14ac:dyDescent="0.25">
      <c r="A6" s="267" t="s">
        <v>94</v>
      </c>
      <c r="B6" s="131">
        <v>4.6379928315412204</v>
      </c>
      <c r="C6" s="131">
        <v>4.5</v>
      </c>
    </row>
    <row r="7" spans="1:6" x14ac:dyDescent="0.25">
      <c r="A7" s="126" t="s">
        <v>95</v>
      </c>
      <c r="B7" s="133" t="s">
        <v>116</v>
      </c>
      <c r="C7" s="133" t="s">
        <v>116</v>
      </c>
    </row>
    <row r="9" spans="1:6" x14ac:dyDescent="0.25">
      <c r="A9" s="170" t="s">
        <v>96</v>
      </c>
      <c r="B9" s="284" t="s">
        <v>81</v>
      </c>
      <c r="C9" s="284" t="s">
        <v>82</v>
      </c>
    </row>
    <row r="10" spans="1:6" x14ac:dyDescent="0.25">
      <c r="A10" s="136" t="s">
        <v>232</v>
      </c>
      <c r="B10" s="285" t="s">
        <v>121</v>
      </c>
      <c r="C10" s="285" t="s">
        <v>121</v>
      </c>
    </row>
    <row r="11" spans="1:6" x14ac:dyDescent="0.25">
      <c r="A11" s="136" t="s">
        <v>233</v>
      </c>
      <c r="B11" s="286">
        <v>3.1527777777777799</v>
      </c>
      <c r="C11" s="286">
        <v>3</v>
      </c>
    </row>
    <row r="12" spans="1:6" x14ac:dyDescent="0.25">
      <c r="A12" s="136" t="s">
        <v>234</v>
      </c>
      <c r="B12" s="286">
        <v>4.5029761904761898</v>
      </c>
      <c r="C12" s="286">
        <v>4.5</v>
      </c>
    </row>
    <row r="13" spans="1:6" x14ac:dyDescent="0.25">
      <c r="A13" s="136" t="s">
        <v>97</v>
      </c>
      <c r="B13" s="286">
        <v>5.5717592592592604</v>
      </c>
      <c r="C13" s="286">
        <v>5.375</v>
      </c>
    </row>
    <row r="14" spans="1:6" x14ac:dyDescent="0.25">
      <c r="A14" s="136" t="s">
        <v>98</v>
      </c>
      <c r="B14" s="286">
        <v>4.3872549019607803</v>
      </c>
      <c r="C14" s="286">
        <v>4</v>
      </c>
    </row>
    <row r="15" spans="1:6" x14ac:dyDescent="0.25">
      <c r="A15" s="136" t="s">
        <v>99</v>
      </c>
      <c r="B15" s="286">
        <v>4.9047619047619104</v>
      </c>
      <c r="C15" s="286">
        <v>4.5</v>
      </c>
    </row>
    <row r="16" spans="1:6" x14ac:dyDescent="0.25">
      <c r="A16" s="136" t="s">
        <v>236</v>
      </c>
      <c r="B16" s="285" t="s">
        <v>116</v>
      </c>
      <c r="C16" s="285" t="s">
        <v>116</v>
      </c>
    </row>
    <row r="17" spans="1:5" x14ac:dyDescent="0.25">
      <c r="A17" s="136" t="s">
        <v>235</v>
      </c>
      <c r="B17" s="285" t="s">
        <v>121</v>
      </c>
      <c r="C17" s="285" t="s">
        <v>121</v>
      </c>
    </row>
    <row r="18" spans="1:5" x14ac:dyDescent="0.25">
      <c r="A18" s="143" t="s">
        <v>95</v>
      </c>
      <c r="B18" s="154" t="s">
        <v>116</v>
      </c>
      <c r="C18" s="154" t="s">
        <v>116</v>
      </c>
    </row>
    <row r="20" spans="1:5" x14ac:dyDescent="0.25">
      <c r="A20" s="170" t="s">
        <v>338</v>
      </c>
      <c r="B20" s="284" t="s">
        <v>81</v>
      </c>
      <c r="C20" s="284" t="s">
        <v>82</v>
      </c>
    </row>
    <row r="21" spans="1:5" x14ac:dyDescent="0.25">
      <c r="A21" s="267" t="s">
        <v>100</v>
      </c>
      <c r="B21" s="131">
        <v>5.0833333333333304</v>
      </c>
      <c r="C21" s="131">
        <v>4.75</v>
      </c>
    </row>
    <row r="22" spans="1:5" x14ac:dyDescent="0.25">
      <c r="A22" s="267" t="s">
        <v>101</v>
      </c>
      <c r="B22" s="132" t="s">
        <v>121</v>
      </c>
      <c r="C22" s="132" t="s">
        <v>121</v>
      </c>
    </row>
    <row r="23" spans="1:5" x14ac:dyDescent="0.25">
      <c r="A23" s="267" t="s">
        <v>102</v>
      </c>
      <c r="B23" s="132" t="s">
        <v>121</v>
      </c>
      <c r="C23" s="132" t="s">
        <v>121</v>
      </c>
    </row>
    <row r="24" spans="1:5" x14ac:dyDescent="0.25">
      <c r="A24" s="267" t="s">
        <v>103</v>
      </c>
      <c r="B24" s="132" t="s">
        <v>121</v>
      </c>
      <c r="C24" s="132" t="s">
        <v>121</v>
      </c>
    </row>
    <row r="25" spans="1:5" x14ac:dyDescent="0.25">
      <c r="A25" s="267" t="s">
        <v>104</v>
      </c>
      <c r="B25" s="131">
        <v>4.79296875</v>
      </c>
      <c r="C25" s="131">
        <v>4.5833333333333304</v>
      </c>
    </row>
    <row r="26" spans="1:5" x14ac:dyDescent="0.25">
      <c r="A26" s="126" t="s">
        <v>95</v>
      </c>
      <c r="B26" s="133">
        <v>4.12345679012346</v>
      </c>
      <c r="C26" s="133">
        <v>4.3333333333333304</v>
      </c>
    </row>
    <row r="27" spans="1:5" x14ac:dyDescent="0.25">
      <c r="C27" s="194" t="s">
        <v>107</v>
      </c>
    </row>
    <row r="29" spans="1:5" ht="14.45" customHeight="1" x14ac:dyDescent="0.25">
      <c r="A29" s="332" t="s">
        <v>267</v>
      </c>
      <c r="B29" s="332"/>
      <c r="C29" s="332"/>
      <c r="D29" s="332"/>
      <c r="E29" s="332"/>
    </row>
    <row r="30" spans="1:5" x14ac:dyDescent="0.25">
      <c r="A30" s="332"/>
      <c r="B30" s="332"/>
      <c r="C30" s="332"/>
      <c r="D30" s="332"/>
      <c r="E30" s="332"/>
    </row>
    <row r="31" spans="1:5" x14ac:dyDescent="0.25">
      <c r="A31" s="333" t="s">
        <v>237</v>
      </c>
      <c r="B31" s="334"/>
      <c r="C31" s="334"/>
      <c r="D31" s="334"/>
      <c r="E31" s="334"/>
    </row>
    <row r="32" spans="1:5" x14ac:dyDescent="0.25">
      <c r="A32" s="271"/>
      <c r="B32" s="271"/>
      <c r="C32" s="271"/>
      <c r="D32" s="271"/>
      <c r="E32" s="271"/>
    </row>
    <row r="33" spans="1:15" ht="14.45" customHeight="1" x14ac:dyDescent="0.25">
      <c r="A33" s="223" t="s">
        <v>105</v>
      </c>
      <c r="B33" s="271"/>
      <c r="C33" s="271"/>
      <c r="D33" s="271"/>
      <c r="E33" s="271"/>
      <c r="H33" s="287"/>
      <c r="I33" s="287"/>
      <c r="J33" s="287"/>
      <c r="K33" s="287"/>
      <c r="L33" s="287"/>
      <c r="M33" s="287"/>
      <c r="N33" s="287"/>
      <c r="O33" s="287"/>
    </row>
    <row r="34" spans="1:15" ht="14.45" customHeight="1" x14ac:dyDescent="0.25">
      <c r="A34" s="332" t="s">
        <v>204</v>
      </c>
      <c r="B34" s="332"/>
      <c r="C34" s="332"/>
      <c r="D34" s="332"/>
      <c r="E34" s="332"/>
      <c r="H34" s="287"/>
      <c r="I34" s="287"/>
      <c r="J34" s="287"/>
      <c r="K34" s="287"/>
      <c r="L34" s="287"/>
      <c r="M34" s="287"/>
      <c r="N34" s="287"/>
      <c r="O34" s="287"/>
    </row>
    <row r="35" spans="1:15" x14ac:dyDescent="0.25">
      <c r="A35" s="332"/>
      <c r="B35" s="332"/>
      <c r="C35" s="332"/>
      <c r="D35" s="332"/>
      <c r="E35" s="332"/>
      <c r="H35" s="287"/>
      <c r="I35" s="287"/>
      <c r="J35" s="287"/>
      <c r="K35" s="287"/>
      <c r="L35" s="287"/>
      <c r="M35" s="287"/>
      <c r="N35" s="287"/>
      <c r="O35" s="287"/>
    </row>
    <row r="36" spans="1:15" x14ac:dyDescent="0.25">
      <c r="A36" s="319" t="s">
        <v>111</v>
      </c>
      <c r="B36" s="319"/>
      <c r="C36" s="319"/>
      <c r="D36" s="319"/>
      <c r="E36" s="319"/>
      <c r="H36" s="287"/>
      <c r="I36" s="287"/>
      <c r="J36" s="287"/>
      <c r="K36" s="287"/>
      <c r="L36" s="287"/>
      <c r="M36" s="287"/>
      <c r="N36" s="287"/>
      <c r="O36" s="287"/>
    </row>
    <row r="37" spans="1:15" x14ac:dyDescent="0.25">
      <c r="A37" s="319"/>
      <c r="B37" s="319"/>
      <c r="C37" s="319"/>
      <c r="D37" s="319"/>
      <c r="E37" s="319"/>
    </row>
    <row r="38" spans="1:15" x14ac:dyDescent="0.25">
      <c r="A38" s="319"/>
      <c r="B38" s="319"/>
      <c r="C38" s="319"/>
      <c r="D38" s="319"/>
      <c r="E38" s="319"/>
    </row>
    <row r="39" spans="1:15" x14ac:dyDescent="0.25">
      <c r="A39" s="319"/>
      <c r="B39" s="319"/>
      <c r="C39" s="319"/>
      <c r="D39" s="319"/>
      <c r="E39" s="319"/>
    </row>
    <row r="40" spans="1:15" x14ac:dyDescent="0.25">
      <c r="A40" s="319"/>
      <c r="B40" s="319"/>
      <c r="C40" s="319"/>
      <c r="D40" s="319"/>
      <c r="E40" s="319"/>
    </row>
    <row r="41" spans="1:15" ht="14.45" customHeight="1" x14ac:dyDescent="0.25">
      <c r="A41" s="322" t="s">
        <v>420</v>
      </c>
      <c r="B41" s="322"/>
      <c r="C41" s="322"/>
      <c r="D41" s="322"/>
      <c r="E41" s="322"/>
    </row>
    <row r="42" spans="1:15" x14ac:dyDescent="0.25">
      <c r="A42" s="322"/>
      <c r="B42" s="322"/>
      <c r="C42" s="322"/>
      <c r="D42" s="322"/>
      <c r="E42" s="322"/>
    </row>
    <row r="43" spans="1:15" ht="15" customHeight="1" x14ac:dyDescent="0.25">
      <c r="A43" s="322" t="s">
        <v>482</v>
      </c>
      <c r="B43" s="322"/>
      <c r="C43" s="322"/>
      <c r="D43" s="322"/>
      <c r="E43" s="322"/>
    </row>
    <row r="44" spans="1:15" x14ac:dyDescent="0.25">
      <c r="A44" s="322"/>
      <c r="B44" s="322"/>
      <c r="C44" s="322"/>
      <c r="D44" s="322"/>
      <c r="E44" s="322"/>
    </row>
    <row r="45" spans="1:15" x14ac:dyDescent="0.25">
      <c r="A45" s="322"/>
      <c r="B45" s="322"/>
      <c r="C45" s="322"/>
      <c r="D45" s="322"/>
      <c r="E45" s="322"/>
    </row>
    <row r="46" spans="1:15" x14ac:dyDescent="0.25">
      <c r="A46" s="323" t="s">
        <v>337</v>
      </c>
      <c r="B46" s="323"/>
      <c r="C46" s="323"/>
      <c r="D46" s="323"/>
      <c r="E46" s="323"/>
    </row>
    <row r="47" spans="1:15" x14ac:dyDescent="0.25">
      <c r="A47" s="323"/>
      <c r="B47" s="323"/>
      <c r="C47" s="323"/>
      <c r="D47" s="323"/>
      <c r="E47" s="323"/>
    </row>
    <row r="48" spans="1:15" x14ac:dyDescent="0.25">
      <c r="A48" s="323"/>
      <c r="B48" s="323"/>
      <c r="C48" s="323"/>
      <c r="D48" s="323"/>
      <c r="E48" s="323"/>
    </row>
  </sheetData>
  <mergeCells count="10">
    <mergeCell ref="A1:E1"/>
    <mergeCell ref="A29:E30"/>
    <mergeCell ref="A36:E40"/>
    <mergeCell ref="A46:E48"/>
    <mergeCell ref="A34:E35"/>
    <mergeCell ref="B3:C3"/>
    <mergeCell ref="A3:A4"/>
    <mergeCell ref="A41:E42"/>
    <mergeCell ref="A31:E31"/>
    <mergeCell ref="A43:E45"/>
  </mergeCells>
  <hyperlinks>
    <hyperlink ref="F1" location="Index!A1" display="Index" xr:uid="{AC239AB1-5284-4598-AF0E-4EF83928AF6D}"/>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6E068-400B-4D6C-AD3F-76F3563DD6F1}">
  <dimension ref="A1:S43"/>
  <sheetViews>
    <sheetView workbookViewId="0">
      <selection sqref="A1:I1"/>
    </sheetView>
  </sheetViews>
  <sheetFormatPr defaultColWidth="11.5703125" defaultRowHeight="15" x14ac:dyDescent="0.25"/>
  <cols>
    <col min="1" max="1" width="20.42578125" style="269" customWidth="1"/>
    <col min="2" max="9" width="9.85546875" style="269" customWidth="1"/>
    <col min="10" max="10" width="11.5703125" style="269"/>
    <col min="11" max="11" width="20.42578125" style="269" customWidth="1"/>
    <col min="12" max="19" width="10" style="269" customWidth="1"/>
    <col min="20" max="16384" width="11.5703125" style="269"/>
  </cols>
  <sheetData>
    <row r="1" spans="1:19" ht="30" customHeight="1" x14ac:dyDescent="0.25">
      <c r="A1" s="349" t="s">
        <v>413</v>
      </c>
      <c r="B1" s="349"/>
      <c r="C1" s="349"/>
      <c r="D1" s="349"/>
      <c r="E1" s="349"/>
      <c r="F1" s="349"/>
      <c r="G1" s="349"/>
      <c r="H1" s="349"/>
      <c r="I1" s="349"/>
      <c r="J1" s="186" t="s">
        <v>109</v>
      </c>
    </row>
    <row r="3" spans="1:19" ht="14.45" customHeight="1" x14ac:dyDescent="0.25">
      <c r="A3" s="350" t="s">
        <v>92</v>
      </c>
      <c r="B3" s="335" t="s">
        <v>426</v>
      </c>
      <c r="C3" s="335"/>
      <c r="D3" s="335"/>
      <c r="E3" s="335"/>
      <c r="F3" s="335"/>
      <c r="G3" s="335"/>
      <c r="H3" s="335"/>
      <c r="I3" s="335"/>
      <c r="J3" s="271"/>
      <c r="K3" s="350" t="s">
        <v>92</v>
      </c>
      <c r="L3" s="335" t="s">
        <v>472</v>
      </c>
      <c r="M3" s="335"/>
      <c r="N3" s="335"/>
      <c r="O3" s="335"/>
      <c r="P3" s="335"/>
      <c r="Q3" s="335"/>
      <c r="R3" s="335"/>
      <c r="S3" s="335"/>
    </row>
    <row r="4" spans="1:19" s="270" customFormat="1" ht="25.5" x14ac:dyDescent="0.25">
      <c r="A4" s="354"/>
      <c r="B4" s="118" t="s">
        <v>85</v>
      </c>
      <c r="C4" s="118" t="s">
        <v>86</v>
      </c>
      <c r="D4" s="118" t="s">
        <v>87</v>
      </c>
      <c r="E4" s="118" t="s">
        <v>88</v>
      </c>
      <c r="F4" s="118" t="s">
        <v>89</v>
      </c>
      <c r="G4" s="118" t="s">
        <v>90</v>
      </c>
      <c r="H4" s="118" t="s">
        <v>91</v>
      </c>
      <c r="I4" s="118" t="s">
        <v>73</v>
      </c>
      <c r="K4" s="354"/>
      <c r="L4" s="118" t="s">
        <v>85</v>
      </c>
      <c r="M4" s="118" t="s">
        <v>86</v>
      </c>
      <c r="N4" s="118" t="s">
        <v>87</v>
      </c>
      <c r="O4" s="118" t="s">
        <v>88</v>
      </c>
      <c r="P4" s="118" t="s">
        <v>89</v>
      </c>
      <c r="Q4" s="118" t="s">
        <v>90</v>
      </c>
      <c r="R4" s="118" t="s">
        <v>91</v>
      </c>
      <c r="S4" s="118" t="s">
        <v>73</v>
      </c>
    </row>
    <row r="5" spans="1:19" x14ac:dyDescent="0.25">
      <c r="A5" s="267" t="s">
        <v>93</v>
      </c>
      <c r="B5" s="120">
        <v>2</v>
      </c>
      <c r="C5" s="120">
        <v>4</v>
      </c>
      <c r="D5" s="120">
        <v>3</v>
      </c>
      <c r="E5" s="120">
        <v>3</v>
      </c>
      <c r="F5" s="120">
        <v>0</v>
      </c>
      <c r="G5" s="120">
        <v>0</v>
      </c>
      <c r="H5" s="120">
        <v>0</v>
      </c>
      <c r="I5" s="124">
        <v>12</v>
      </c>
      <c r="K5" s="267" t="s">
        <v>93</v>
      </c>
      <c r="L5" s="121">
        <v>0.16666666666666699</v>
      </c>
      <c r="M5" s="121">
        <v>0.33333333333333298</v>
      </c>
      <c r="N5" s="121">
        <v>0.25</v>
      </c>
      <c r="O5" s="121">
        <v>0.25</v>
      </c>
      <c r="P5" s="121">
        <v>0</v>
      </c>
      <c r="Q5" s="121">
        <v>0</v>
      </c>
      <c r="R5" s="121">
        <v>0</v>
      </c>
      <c r="S5" s="125">
        <v>1</v>
      </c>
    </row>
    <row r="6" spans="1:19" x14ac:dyDescent="0.25">
      <c r="A6" s="267" t="s">
        <v>94</v>
      </c>
      <c r="B6" s="120">
        <v>8</v>
      </c>
      <c r="C6" s="120">
        <v>33</v>
      </c>
      <c r="D6" s="120">
        <v>34</v>
      </c>
      <c r="E6" s="120">
        <v>15</v>
      </c>
      <c r="F6" s="120">
        <v>2</v>
      </c>
      <c r="G6" s="120">
        <v>1</v>
      </c>
      <c r="H6" s="120">
        <v>0</v>
      </c>
      <c r="I6" s="124">
        <v>93</v>
      </c>
      <c r="K6" s="267" t="s">
        <v>94</v>
      </c>
      <c r="L6" s="121">
        <v>8.6021505376344107E-2</v>
      </c>
      <c r="M6" s="121">
        <v>0.35483870967741898</v>
      </c>
      <c r="N6" s="121">
        <v>0.36559139784946199</v>
      </c>
      <c r="O6" s="121">
        <v>0.16129032258064499</v>
      </c>
      <c r="P6" s="121">
        <v>2.1505376344085999E-2</v>
      </c>
      <c r="Q6" s="121">
        <v>1.0752688172042999E-2</v>
      </c>
      <c r="R6" s="121">
        <v>0</v>
      </c>
      <c r="S6" s="125">
        <v>1</v>
      </c>
    </row>
    <row r="7" spans="1:19" x14ac:dyDescent="0.25">
      <c r="A7" s="126" t="s">
        <v>95</v>
      </c>
      <c r="B7" s="127">
        <v>0</v>
      </c>
      <c r="C7" s="127">
        <v>0</v>
      </c>
      <c r="D7" s="127">
        <v>0</v>
      </c>
      <c r="E7" s="127">
        <v>0</v>
      </c>
      <c r="F7" s="127">
        <v>0</v>
      </c>
      <c r="G7" s="127">
        <v>0</v>
      </c>
      <c r="H7" s="127">
        <v>0</v>
      </c>
      <c r="I7" s="128">
        <v>0</v>
      </c>
      <c r="K7" s="126" t="s">
        <v>95</v>
      </c>
      <c r="L7" s="129" t="s">
        <v>116</v>
      </c>
      <c r="M7" s="129" t="s">
        <v>116</v>
      </c>
      <c r="N7" s="129" t="s">
        <v>116</v>
      </c>
      <c r="O7" s="129" t="s">
        <v>116</v>
      </c>
      <c r="P7" s="129" t="s">
        <v>116</v>
      </c>
      <c r="Q7" s="129" t="s">
        <v>116</v>
      </c>
      <c r="R7" s="129" t="s">
        <v>116</v>
      </c>
      <c r="S7" s="130" t="s">
        <v>116</v>
      </c>
    </row>
    <row r="8" spans="1:19" x14ac:dyDescent="0.25">
      <c r="I8" s="209"/>
      <c r="S8" s="209"/>
    </row>
    <row r="9" spans="1:19" s="270" customFormat="1" ht="25.5" x14ac:dyDescent="0.25">
      <c r="A9" s="211" t="s">
        <v>96</v>
      </c>
      <c r="B9" s="118" t="s">
        <v>85</v>
      </c>
      <c r="C9" s="118" t="s">
        <v>86</v>
      </c>
      <c r="D9" s="118" t="s">
        <v>87</v>
      </c>
      <c r="E9" s="118" t="s">
        <v>88</v>
      </c>
      <c r="F9" s="118" t="s">
        <v>89</v>
      </c>
      <c r="G9" s="118" t="s">
        <v>90</v>
      </c>
      <c r="H9" s="118" t="s">
        <v>91</v>
      </c>
      <c r="I9" s="118" t="s">
        <v>73</v>
      </c>
      <c r="K9" s="211" t="s">
        <v>96</v>
      </c>
      <c r="L9" s="118" t="s">
        <v>85</v>
      </c>
      <c r="M9" s="118" t="s">
        <v>86</v>
      </c>
      <c r="N9" s="118" t="s">
        <v>87</v>
      </c>
      <c r="O9" s="118" t="s">
        <v>88</v>
      </c>
      <c r="P9" s="118" t="s">
        <v>89</v>
      </c>
      <c r="Q9" s="118" t="s">
        <v>90</v>
      </c>
      <c r="R9" s="118" t="s">
        <v>91</v>
      </c>
      <c r="S9" s="118" t="s">
        <v>73</v>
      </c>
    </row>
    <row r="10" spans="1:19" x14ac:dyDescent="0.25">
      <c r="A10" s="136" t="s">
        <v>232</v>
      </c>
      <c r="B10" s="137">
        <v>1</v>
      </c>
      <c r="C10" s="137">
        <v>3</v>
      </c>
      <c r="D10" s="137">
        <v>0</v>
      </c>
      <c r="E10" s="137">
        <v>0</v>
      </c>
      <c r="F10" s="137">
        <v>0</v>
      </c>
      <c r="G10" s="137">
        <v>0</v>
      </c>
      <c r="H10" s="137">
        <v>0</v>
      </c>
      <c r="I10" s="140">
        <v>4</v>
      </c>
      <c r="K10" s="136" t="s">
        <v>232</v>
      </c>
      <c r="L10" s="138">
        <v>0.25</v>
      </c>
      <c r="M10" s="138">
        <v>0.75</v>
      </c>
      <c r="N10" s="138">
        <v>0</v>
      </c>
      <c r="O10" s="138">
        <v>0</v>
      </c>
      <c r="P10" s="138">
        <v>0</v>
      </c>
      <c r="Q10" s="138">
        <v>0</v>
      </c>
      <c r="R10" s="138">
        <v>0</v>
      </c>
      <c r="S10" s="141">
        <v>1</v>
      </c>
    </row>
    <row r="11" spans="1:19" x14ac:dyDescent="0.25">
      <c r="A11" s="136" t="s">
        <v>233</v>
      </c>
      <c r="B11" s="137">
        <v>4</v>
      </c>
      <c r="C11" s="137">
        <v>5</v>
      </c>
      <c r="D11" s="137">
        <v>3</v>
      </c>
      <c r="E11" s="137">
        <v>0</v>
      </c>
      <c r="F11" s="137">
        <v>0</v>
      </c>
      <c r="G11" s="137">
        <v>0</v>
      </c>
      <c r="H11" s="137">
        <v>0</v>
      </c>
      <c r="I11" s="140">
        <v>12</v>
      </c>
      <c r="K11" s="136" t="s">
        <v>233</v>
      </c>
      <c r="L11" s="138">
        <v>0.33333333333333298</v>
      </c>
      <c r="M11" s="138">
        <v>0.41666666666666702</v>
      </c>
      <c r="N11" s="138">
        <v>0.25</v>
      </c>
      <c r="O11" s="138">
        <v>0</v>
      </c>
      <c r="P11" s="138">
        <v>0</v>
      </c>
      <c r="Q11" s="138">
        <v>0</v>
      </c>
      <c r="R11" s="138">
        <v>0</v>
      </c>
      <c r="S11" s="141">
        <v>1</v>
      </c>
    </row>
    <row r="12" spans="1:19" x14ac:dyDescent="0.25">
      <c r="A12" s="136" t="s">
        <v>234</v>
      </c>
      <c r="B12" s="137">
        <v>2</v>
      </c>
      <c r="C12" s="137">
        <v>11</v>
      </c>
      <c r="D12" s="137">
        <v>11</v>
      </c>
      <c r="E12" s="137">
        <v>4</v>
      </c>
      <c r="F12" s="137">
        <v>0</v>
      </c>
      <c r="G12" s="137">
        <v>0</v>
      </c>
      <c r="H12" s="137">
        <v>0</v>
      </c>
      <c r="I12" s="140">
        <v>28</v>
      </c>
      <c r="K12" s="136" t="s">
        <v>234</v>
      </c>
      <c r="L12" s="138">
        <v>7.1428571428571397E-2</v>
      </c>
      <c r="M12" s="138">
        <v>0.39285714285714302</v>
      </c>
      <c r="N12" s="138">
        <v>0.39285714285714302</v>
      </c>
      <c r="O12" s="138">
        <v>0.14285714285714299</v>
      </c>
      <c r="P12" s="138">
        <v>0</v>
      </c>
      <c r="Q12" s="138">
        <v>0</v>
      </c>
      <c r="R12" s="138">
        <v>0</v>
      </c>
      <c r="S12" s="141">
        <v>1</v>
      </c>
    </row>
    <row r="13" spans="1:19" x14ac:dyDescent="0.25">
      <c r="A13" s="136" t="s">
        <v>97</v>
      </c>
      <c r="B13" s="137">
        <v>3</v>
      </c>
      <c r="C13" s="137">
        <v>4</v>
      </c>
      <c r="D13" s="137">
        <v>18</v>
      </c>
      <c r="E13" s="137">
        <v>9</v>
      </c>
      <c r="F13" s="137">
        <v>1</v>
      </c>
      <c r="G13" s="137">
        <v>1</v>
      </c>
      <c r="H13" s="137">
        <v>0</v>
      </c>
      <c r="I13" s="140">
        <v>36</v>
      </c>
      <c r="K13" s="136" t="s">
        <v>97</v>
      </c>
      <c r="L13" s="138">
        <v>8.3333333333333301E-2</v>
      </c>
      <c r="M13" s="138">
        <v>0.11111111111111099</v>
      </c>
      <c r="N13" s="138">
        <v>0.5</v>
      </c>
      <c r="O13" s="138">
        <v>0.25</v>
      </c>
      <c r="P13" s="138">
        <v>2.7777777777777801E-2</v>
      </c>
      <c r="Q13" s="138">
        <v>2.7777777777777801E-2</v>
      </c>
      <c r="R13" s="138">
        <v>0</v>
      </c>
      <c r="S13" s="141">
        <v>1</v>
      </c>
    </row>
    <row r="14" spans="1:19" x14ac:dyDescent="0.25">
      <c r="A14" s="136" t="s">
        <v>98</v>
      </c>
      <c r="B14" s="137">
        <v>0</v>
      </c>
      <c r="C14" s="137">
        <v>10</v>
      </c>
      <c r="D14" s="137">
        <v>4</v>
      </c>
      <c r="E14" s="137">
        <v>2</v>
      </c>
      <c r="F14" s="137">
        <v>1</v>
      </c>
      <c r="G14" s="137">
        <v>0</v>
      </c>
      <c r="H14" s="137">
        <v>0</v>
      </c>
      <c r="I14" s="140">
        <v>17</v>
      </c>
      <c r="K14" s="136" t="s">
        <v>98</v>
      </c>
      <c r="L14" s="138">
        <v>0</v>
      </c>
      <c r="M14" s="138">
        <v>0.58823529411764697</v>
      </c>
      <c r="N14" s="138">
        <v>0.23529411764705899</v>
      </c>
      <c r="O14" s="138">
        <v>0.11764705882352899</v>
      </c>
      <c r="P14" s="138">
        <v>5.8823529411764698E-2</v>
      </c>
      <c r="Q14" s="138">
        <v>0</v>
      </c>
      <c r="R14" s="138">
        <v>0</v>
      </c>
      <c r="S14" s="141">
        <v>1</v>
      </c>
    </row>
    <row r="15" spans="1:19" x14ac:dyDescent="0.25">
      <c r="A15" s="136" t="s">
        <v>99</v>
      </c>
      <c r="B15" s="137">
        <v>0</v>
      </c>
      <c r="C15" s="137">
        <v>3</v>
      </c>
      <c r="D15" s="137">
        <v>1</v>
      </c>
      <c r="E15" s="137">
        <v>3</v>
      </c>
      <c r="F15" s="137">
        <v>0</v>
      </c>
      <c r="G15" s="137">
        <v>0</v>
      </c>
      <c r="H15" s="137">
        <v>0</v>
      </c>
      <c r="I15" s="140">
        <v>7</v>
      </c>
      <c r="K15" s="136" t="s">
        <v>99</v>
      </c>
      <c r="L15" s="138">
        <v>0</v>
      </c>
      <c r="M15" s="138">
        <v>0.42857142857142899</v>
      </c>
      <c r="N15" s="138">
        <v>0.14285714285714299</v>
      </c>
      <c r="O15" s="138">
        <v>0.42857142857142899</v>
      </c>
      <c r="P15" s="138">
        <v>0</v>
      </c>
      <c r="Q15" s="138">
        <v>0</v>
      </c>
      <c r="R15" s="138">
        <v>0</v>
      </c>
      <c r="S15" s="141">
        <v>1</v>
      </c>
    </row>
    <row r="16" spans="1:19" x14ac:dyDescent="0.25">
      <c r="A16" s="136" t="s">
        <v>236</v>
      </c>
      <c r="B16" s="137">
        <v>0</v>
      </c>
      <c r="C16" s="137">
        <v>0</v>
      </c>
      <c r="D16" s="137">
        <v>0</v>
      </c>
      <c r="E16" s="137">
        <v>0</v>
      </c>
      <c r="F16" s="137">
        <v>0</v>
      </c>
      <c r="G16" s="137">
        <v>0</v>
      </c>
      <c r="H16" s="137">
        <v>0</v>
      </c>
      <c r="I16" s="140">
        <v>0</v>
      </c>
      <c r="K16" s="136" t="s">
        <v>236</v>
      </c>
      <c r="L16" s="138" t="s">
        <v>116</v>
      </c>
      <c r="M16" s="138" t="s">
        <v>116</v>
      </c>
      <c r="N16" s="138" t="s">
        <v>116</v>
      </c>
      <c r="O16" s="138" t="s">
        <v>116</v>
      </c>
      <c r="P16" s="138" t="s">
        <v>116</v>
      </c>
      <c r="Q16" s="138" t="s">
        <v>116</v>
      </c>
      <c r="R16" s="138" t="s">
        <v>116</v>
      </c>
      <c r="S16" s="141" t="s">
        <v>116</v>
      </c>
    </row>
    <row r="17" spans="1:19" x14ac:dyDescent="0.25">
      <c r="A17" s="136" t="s">
        <v>235</v>
      </c>
      <c r="B17" s="137">
        <v>0</v>
      </c>
      <c r="C17" s="137">
        <v>1</v>
      </c>
      <c r="D17" s="137">
        <v>0</v>
      </c>
      <c r="E17" s="137">
        <v>0</v>
      </c>
      <c r="F17" s="137">
        <v>0</v>
      </c>
      <c r="G17" s="137">
        <v>0</v>
      </c>
      <c r="H17" s="137">
        <v>0</v>
      </c>
      <c r="I17" s="140">
        <v>1</v>
      </c>
      <c r="K17" s="136" t="s">
        <v>235</v>
      </c>
      <c r="L17" s="138">
        <v>0</v>
      </c>
      <c r="M17" s="138">
        <v>1</v>
      </c>
      <c r="N17" s="138">
        <v>0</v>
      </c>
      <c r="O17" s="138">
        <v>0</v>
      </c>
      <c r="P17" s="138">
        <v>0</v>
      </c>
      <c r="Q17" s="138">
        <v>0</v>
      </c>
      <c r="R17" s="138">
        <v>0</v>
      </c>
      <c r="S17" s="141">
        <v>1</v>
      </c>
    </row>
    <row r="18" spans="1:19" x14ac:dyDescent="0.25">
      <c r="A18" s="143" t="s">
        <v>95</v>
      </c>
      <c r="B18" s="144">
        <v>0</v>
      </c>
      <c r="C18" s="144">
        <v>0</v>
      </c>
      <c r="D18" s="144">
        <v>0</v>
      </c>
      <c r="E18" s="144">
        <v>0</v>
      </c>
      <c r="F18" s="144">
        <v>0</v>
      </c>
      <c r="G18" s="144">
        <v>0</v>
      </c>
      <c r="H18" s="144">
        <v>0</v>
      </c>
      <c r="I18" s="145">
        <v>0</v>
      </c>
      <c r="K18" s="143" t="s">
        <v>95</v>
      </c>
      <c r="L18" s="129" t="s">
        <v>116</v>
      </c>
      <c r="M18" s="129" t="s">
        <v>116</v>
      </c>
      <c r="N18" s="129" t="s">
        <v>116</v>
      </c>
      <c r="O18" s="129" t="s">
        <v>116</v>
      </c>
      <c r="P18" s="129" t="s">
        <v>116</v>
      </c>
      <c r="Q18" s="129" t="s">
        <v>116</v>
      </c>
      <c r="R18" s="129" t="s">
        <v>116</v>
      </c>
      <c r="S18" s="230" t="s">
        <v>116</v>
      </c>
    </row>
    <row r="19" spans="1:19" x14ac:dyDescent="0.25">
      <c r="I19" s="209"/>
      <c r="S19" s="209"/>
    </row>
    <row r="20" spans="1:19" s="270" customFormat="1" ht="25.5" x14ac:dyDescent="0.25">
      <c r="A20" s="211" t="s">
        <v>338</v>
      </c>
      <c r="B20" s="118" t="s">
        <v>85</v>
      </c>
      <c r="C20" s="118" t="s">
        <v>86</v>
      </c>
      <c r="D20" s="118" t="s">
        <v>87</v>
      </c>
      <c r="E20" s="118" t="s">
        <v>88</v>
      </c>
      <c r="F20" s="118" t="s">
        <v>89</v>
      </c>
      <c r="G20" s="118" t="s">
        <v>90</v>
      </c>
      <c r="H20" s="118" t="s">
        <v>91</v>
      </c>
      <c r="I20" s="118" t="s">
        <v>73</v>
      </c>
      <c r="K20" s="211" t="s">
        <v>338</v>
      </c>
      <c r="L20" s="118" t="s">
        <v>85</v>
      </c>
      <c r="M20" s="118" t="s">
        <v>86</v>
      </c>
      <c r="N20" s="118" t="s">
        <v>87</v>
      </c>
      <c r="O20" s="118" t="s">
        <v>88</v>
      </c>
      <c r="P20" s="118" t="s">
        <v>89</v>
      </c>
      <c r="Q20" s="118" t="s">
        <v>90</v>
      </c>
      <c r="R20" s="118" t="s">
        <v>91</v>
      </c>
      <c r="S20" s="118" t="s">
        <v>73</v>
      </c>
    </row>
    <row r="21" spans="1:19" x14ac:dyDescent="0.25">
      <c r="A21" s="267" t="s">
        <v>100</v>
      </c>
      <c r="B21" s="120">
        <v>0</v>
      </c>
      <c r="C21" s="120">
        <v>2</v>
      </c>
      <c r="D21" s="120">
        <v>2</v>
      </c>
      <c r="E21" s="120">
        <v>2</v>
      </c>
      <c r="F21" s="120">
        <v>0</v>
      </c>
      <c r="G21" s="120">
        <v>0</v>
      </c>
      <c r="H21" s="120">
        <v>0</v>
      </c>
      <c r="I21" s="124">
        <v>6</v>
      </c>
      <c r="K21" s="267" t="s">
        <v>100</v>
      </c>
      <c r="L21" s="121">
        <v>0</v>
      </c>
      <c r="M21" s="121">
        <v>0.33333333333333298</v>
      </c>
      <c r="N21" s="121">
        <v>0.33333333333333298</v>
      </c>
      <c r="O21" s="121">
        <v>0.33333333333333298</v>
      </c>
      <c r="P21" s="121">
        <v>0</v>
      </c>
      <c r="Q21" s="121">
        <v>0</v>
      </c>
      <c r="R21" s="121">
        <v>0</v>
      </c>
      <c r="S21" s="125">
        <v>1</v>
      </c>
    </row>
    <row r="22" spans="1:19" x14ac:dyDescent="0.25">
      <c r="A22" s="267" t="s">
        <v>101</v>
      </c>
      <c r="B22" s="120">
        <v>1</v>
      </c>
      <c r="C22" s="120">
        <v>1</v>
      </c>
      <c r="D22" s="120">
        <v>2</v>
      </c>
      <c r="E22" s="120">
        <v>0</v>
      </c>
      <c r="F22" s="120">
        <v>0</v>
      </c>
      <c r="G22" s="120">
        <v>0</v>
      </c>
      <c r="H22" s="120">
        <v>0</v>
      </c>
      <c r="I22" s="124">
        <v>4</v>
      </c>
      <c r="K22" s="267" t="s">
        <v>101</v>
      </c>
      <c r="L22" s="121">
        <v>0.25</v>
      </c>
      <c r="M22" s="121">
        <v>0.25</v>
      </c>
      <c r="N22" s="121">
        <v>0.5</v>
      </c>
      <c r="O22" s="121">
        <v>0</v>
      </c>
      <c r="P22" s="121">
        <v>0</v>
      </c>
      <c r="Q22" s="121">
        <v>0</v>
      </c>
      <c r="R22" s="121">
        <v>0</v>
      </c>
      <c r="S22" s="125">
        <v>1</v>
      </c>
    </row>
    <row r="23" spans="1:19" x14ac:dyDescent="0.25">
      <c r="A23" s="267" t="s">
        <v>102</v>
      </c>
      <c r="B23" s="120">
        <v>0</v>
      </c>
      <c r="C23" s="120">
        <v>0</v>
      </c>
      <c r="D23" s="120">
        <v>1</v>
      </c>
      <c r="E23" s="120">
        <v>1</v>
      </c>
      <c r="F23" s="120">
        <v>0</v>
      </c>
      <c r="G23" s="120">
        <v>0</v>
      </c>
      <c r="H23" s="120">
        <v>0</v>
      </c>
      <c r="I23" s="124">
        <v>2</v>
      </c>
      <c r="K23" s="267" t="s">
        <v>102</v>
      </c>
      <c r="L23" s="121">
        <v>0</v>
      </c>
      <c r="M23" s="121">
        <v>0</v>
      </c>
      <c r="N23" s="121">
        <v>0.5</v>
      </c>
      <c r="O23" s="121">
        <v>0.5</v>
      </c>
      <c r="P23" s="121">
        <v>0</v>
      </c>
      <c r="Q23" s="121">
        <v>0</v>
      </c>
      <c r="R23" s="121">
        <v>0</v>
      </c>
      <c r="S23" s="125">
        <v>1</v>
      </c>
    </row>
    <row r="24" spans="1:19" x14ac:dyDescent="0.25">
      <c r="A24" s="267" t="s">
        <v>103</v>
      </c>
      <c r="B24" s="120">
        <v>1</v>
      </c>
      <c r="C24" s="120">
        <v>0</v>
      </c>
      <c r="D24" s="120">
        <v>0</v>
      </c>
      <c r="E24" s="120">
        <v>0</v>
      </c>
      <c r="F24" s="120">
        <v>1</v>
      </c>
      <c r="G24" s="120">
        <v>0</v>
      </c>
      <c r="H24" s="120">
        <v>0</v>
      </c>
      <c r="I24" s="124">
        <v>2</v>
      </c>
      <c r="K24" s="267" t="s">
        <v>103</v>
      </c>
      <c r="L24" s="121">
        <v>0.5</v>
      </c>
      <c r="M24" s="121">
        <v>0</v>
      </c>
      <c r="N24" s="121">
        <v>0</v>
      </c>
      <c r="O24" s="121">
        <v>0</v>
      </c>
      <c r="P24" s="121">
        <v>0.5</v>
      </c>
      <c r="Q24" s="121">
        <v>0</v>
      </c>
      <c r="R24" s="121">
        <v>0</v>
      </c>
      <c r="S24" s="125">
        <v>1</v>
      </c>
    </row>
    <row r="25" spans="1:19" x14ac:dyDescent="0.25">
      <c r="A25" s="267" t="s">
        <v>104</v>
      </c>
      <c r="B25" s="120">
        <v>4</v>
      </c>
      <c r="C25" s="120">
        <v>25</v>
      </c>
      <c r="D25" s="120">
        <v>19</v>
      </c>
      <c r="E25" s="120">
        <v>15</v>
      </c>
      <c r="F25" s="120">
        <v>0</v>
      </c>
      <c r="G25" s="120">
        <v>1</v>
      </c>
      <c r="H25" s="120">
        <v>0</v>
      </c>
      <c r="I25" s="124">
        <v>64</v>
      </c>
      <c r="K25" s="267" t="s">
        <v>104</v>
      </c>
      <c r="L25" s="121">
        <v>6.25E-2</v>
      </c>
      <c r="M25" s="121">
        <v>0.390625</v>
      </c>
      <c r="N25" s="121">
        <v>0.296875</v>
      </c>
      <c r="O25" s="121">
        <v>0.234375</v>
      </c>
      <c r="P25" s="121">
        <v>0</v>
      </c>
      <c r="Q25" s="121">
        <v>1.5625E-2</v>
      </c>
      <c r="R25" s="121">
        <v>0</v>
      </c>
      <c r="S25" s="125">
        <v>1</v>
      </c>
    </row>
    <row r="26" spans="1:19" x14ac:dyDescent="0.25">
      <c r="A26" s="126" t="s">
        <v>95</v>
      </c>
      <c r="B26" s="127">
        <v>4</v>
      </c>
      <c r="C26" s="127">
        <v>9</v>
      </c>
      <c r="D26" s="127">
        <v>13</v>
      </c>
      <c r="E26" s="127">
        <v>0</v>
      </c>
      <c r="F26" s="127">
        <v>1</v>
      </c>
      <c r="G26" s="127">
        <v>0</v>
      </c>
      <c r="H26" s="127">
        <v>0</v>
      </c>
      <c r="I26" s="128">
        <v>27</v>
      </c>
      <c r="K26" s="126" t="s">
        <v>95</v>
      </c>
      <c r="L26" s="129">
        <v>0.148148148148148</v>
      </c>
      <c r="M26" s="129">
        <v>0.33333333333333298</v>
      </c>
      <c r="N26" s="129">
        <v>0.48148148148148101</v>
      </c>
      <c r="O26" s="129">
        <v>0</v>
      </c>
      <c r="P26" s="129">
        <v>3.7037037037037E-2</v>
      </c>
      <c r="Q26" s="129">
        <v>0</v>
      </c>
      <c r="R26" s="129">
        <v>0</v>
      </c>
      <c r="S26" s="130">
        <v>1</v>
      </c>
    </row>
    <row r="27" spans="1:19" x14ac:dyDescent="0.25">
      <c r="S27" s="194" t="s">
        <v>107</v>
      </c>
    </row>
    <row r="28" spans="1:19" x14ac:dyDescent="0.25">
      <c r="A28" s="336" t="s">
        <v>124</v>
      </c>
      <c r="B28" s="336"/>
      <c r="C28" s="336"/>
      <c r="D28" s="336"/>
      <c r="E28" s="336"/>
      <c r="F28" s="336"/>
      <c r="G28" s="336"/>
      <c r="H28" s="336"/>
      <c r="I28" s="336"/>
      <c r="J28" s="271"/>
    </row>
    <row r="29" spans="1:19" x14ac:dyDescent="0.25">
      <c r="A29" s="271"/>
      <c r="B29" s="271"/>
      <c r="C29" s="271"/>
      <c r="D29" s="271"/>
      <c r="E29" s="271"/>
      <c r="F29" s="271"/>
      <c r="G29" s="271"/>
      <c r="H29" s="271"/>
      <c r="I29" s="271"/>
      <c r="J29" s="271"/>
    </row>
    <row r="30" spans="1:19" x14ac:dyDescent="0.25">
      <c r="A30" s="223" t="s">
        <v>105</v>
      </c>
      <c r="B30" s="271"/>
      <c r="C30" s="271"/>
      <c r="D30" s="271"/>
      <c r="E30" s="271"/>
      <c r="F30" s="271"/>
      <c r="G30" s="271"/>
      <c r="H30" s="271"/>
      <c r="I30" s="271"/>
      <c r="J30" s="271"/>
    </row>
    <row r="31" spans="1:19" x14ac:dyDescent="0.25">
      <c r="A31" s="323" t="s">
        <v>204</v>
      </c>
      <c r="B31" s="323"/>
      <c r="C31" s="323"/>
      <c r="D31" s="323"/>
      <c r="E31" s="323"/>
      <c r="F31" s="323"/>
      <c r="G31" s="323"/>
      <c r="H31" s="323"/>
      <c r="I31" s="323"/>
      <c r="J31" s="323"/>
    </row>
    <row r="32" spans="1:19" x14ac:dyDescent="0.25">
      <c r="A32" s="323"/>
      <c r="B32" s="323"/>
      <c r="C32" s="323"/>
      <c r="D32" s="323"/>
      <c r="E32" s="323"/>
      <c r="F32" s="323"/>
      <c r="G32" s="323"/>
      <c r="H32" s="323"/>
      <c r="I32" s="323"/>
      <c r="J32" s="323"/>
    </row>
    <row r="33" spans="1:10" x14ac:dyDescent="0.25">
      <c r="A33" s="319" t="s">
        <v>111</v>
      </c>
      <c r="B33" s="319"/>
      <c r="C33" s="319"/>
      <c r="D33" s="319"/>
      <c r="E33" s="319"/>
      <c r="F33" s="319"/>
      <c r="G33" s="319"/>
      <c r="H33" s="319"/>
      <c r="I33" s="319"/>
      <c r="J33" s="319"/>
    </row>
    <row r="34" spans="1:10" x14ac:dyDescent="0.25">
      <c r="A34" s="319"/>
      <c r="B34" s="319"/>
      <c r="C34" s="319"/>
      <c r="D34" s="319"/>
      <c r="E34" s="319"/>
      <c r="F34" s="319"/>
      <c r="G34" s="319"/>
      <c r="H34" s="319"/>
      <c r="I34" s="319"/>
      <c r="J34" s="319"/>
    </row>
    <row r="35" spans="1:10" x14ac:dyDescent="0.25">
      <c r="A35" s="319"/>
      <c r="B35" s="319"/>
      <c r="C35" s="319"/>
      <c r="D35" s="319"/>
      <c r="E35" s="319"/>
      <c r="F35" s="319"/>
      <c r="G35" s="319"/>
      <c r="H35" s="319"/>
      <c r="I35" s="319"/>
      <c r="J35" s="319"/>
    </row>
    <row r="36" spans="1:10" x14ac:dyDescent="0.25">
      <c r="A36" s="319"/>
      <c r="B36" s="319"/>
      <c r="C36" s="319"/>
      <c r="D36" s="319"/>
      <c r="E36" s="319"/>
      <c r="F36" s="319"/>
      <c r="G36" s="319"/>
      <c r="H36" s="319"/>
      <c r="I36" s="319"/>
      <c r="J36" s="319"/>
    </row>
    <row r="37" spans="1:10" x14ac:dyDescent="0.25">
      <c r="A37" s="323" t="s">
        <v>156</v>
      </c>
      <c r="B37" s="323"/>
      <c r="C37" s="323"/>
      <c r="D37" s="323"/>
      <c r="E37" s="323"/>
      <c r="F37" s="323"/>
      <c r="G37" s="323"/>
      <c r="H37" s="323"/>
      <c r="I37" s="323"/>
      <c r="J37" s="323"/>
    </row>
    <row r="38" spans="1:10" x14ac:dyDescent="0.25">
      <c r="A38" s="323"/>
      <c r="B38" s="323"/>
      <c r="C38" s="323"/>
      <c r="D38" s="323"/>
      <c r="E38" s="323"/>
      <c r="F38" s="323"/>
      <c r="G38" s="323"/>
      <c r="H38" s="323"/>
      <c r="I38" s="323"/>
      <c r="J38" s="323"/>
    </row>
    <row r="39" spans="1:10" x14ac:dyDescent="0.25">
      <c r="A39" s="323"/>
      <c r="B39" s="323"/>
      <c r="C39" s="323"/>
      <c r="D39" s="323"/>
      <c r="E39" s="323"/>
      <c r="F39" s="323"/>
      <c r="G39" s="323"/>
      <c r="H39" s="323"/>
      <c r="I39" s="323"/>
      <c r="J39" s="323"/>
    </row>
    <row r="40" spans="1:10" ht="15" customHeight="1" x14ac:dyDescent="0.25">
      <c r="A40" s="322" t="s">
        <v>482</v>
      </c>
      <c r="B40" s="322"/>
      <c r="C40" s="322"/>
      <c r="D40" s="322"/>
      <c r="E40" s="322"/>
      <c r="F40" s="322"/>
      <c r="G40" s="322"/>
      <c r="H40" s="322"/>
      <c r="I40" s="322"/>
      <c r="J40" s="322"/>
    </row>
    <row r="41" spans="1:10" x14ac:dyDescent="0.25">
      <c r="A41" s="322"/>
      <c r="B41" s="322"/>
      <c r="C41" s="322"/>
      <c r="D41" s="322"/>
      <c r="E41" s="322"/>
      <c r="F41" s="322"/>
      <c r="G41" s="322"/>
      <c r="H41" s="322"/>
      <c r="I41" s="322"/>
      <c r="J41" s="322"/>
    </row>
    <row r="42" spans="1:10" x14ac:dyDescent="0.25">
      <c r="A42" s="323" t="s">
        <v>337</v>
      </c>
      <c r="B42" s="323"/>
      <c r="C42" s="323"/>
      <c r="D42" s="323"/>
      <c r="E42" s="323"/>
      <c r="F42" s="323"/>
      <c r="G42" s="323"/>
      <c r="H42" s="323"/>
      <c r="I42" s="323"/>
      <c r="J42" s="323"/>
    </row>
    <row r="43" spans="1:10" x14ac:dyDescent="0.25">
      <c r="A43" s="323"/>
      <c r="B43" s="323"/>
      <c r="C43" s="323"/>
      <c r="D43" s="323"/>
      <c r="E43" s="323"/>
      <c r="F43" s="323"/>
      <c r="G43" s="323"/>
      <c r="H43" s="323"/>
      <c r="I43" s="323"/>
      <c r="J43" s="323"/>
    </row>
  </sheetData>
  <mergeCells count="11">
    <mergeCell ref="L3:S3"/>
    <mergeCell ref="A3:A4"/>
    <mergeCell ref="K3:K4"/>
    <mergeCell ref="A33:J36"/>
    <mergeCell ref="A28:I28"/>
    <mergeCell ref="A37:J39"/>
    <mergeCell ref="A42:J43"/>
    <mergeCell ref="A1:I1"/>
    <mergeCell ref="A31:J32"/>
    <mergeCell ref="B3:I3"/>
    <mergeCell ref="A40:J41"/>
  </mergeCells>
  <hyperlinks>
    <hyperlink ref="J1" location="Index!A1" display="Index" xr:uid="{99B4C893-755C-425D-B11D-F1A8F7171BAF}"/>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E6CEF-5FED-4BFE-BDF1-6EAD54F3BF7F}">
  <dimension ref="A1:L19"/>
  <sheetViews>
    <sheetView workbookViewId="0">
      <selection sqref="A1:J1"/>
    </sheetView>
  </sheetViews>
  <sheetFormatPr defaultColWidth="11.5703125" defaultRowHeight="15" x14ac:dyDescent="0.25"/>
  <cols>
    <col min="1" max="1" width="17.140625" style="269" customWidth="1"/>
    <col min="2" max="16384" width="11.5703125" style="269"/>
  </cols>
  <sheetData>
    <row r="1" spans="1:12" x14ac:dyDescent="0.25">
      <c r="A1" s="324" t="s">
        <v>511</v>
      </c>
      <c r="B1" s="324"/>
      <c r="C1" s="324"/>
      <c r="D1" s="324"/>
      <c r="E1" s="324"/>
      <c r="F1" s="324"/>
      <c r="G1" s="324"/>
      <c r="H1" s="324"/>
      <c r="I1" s="324"/>
      <c r="J1" s="324"/>
      <c r="L1" s="186" t="s">
        <v>109</v>
      </c>
    </row>
    <row r="3" spans="1:12" x14ac:dyDescent="0.25">
      <c r="A3" s="170" t="s">
        <v>60</v>
      </c>
      <c r="B3" s="197" t="s">
        <v>61</v>
      </c>
      <c r="C3" s="197" t="s">
        <v>62</v>
      </c>
      <c r="D3" s="197" t="s">
        <v>63</v>
      </c>
      <c r="E3" s="197" t="s">
        <v>64</v>
      </c>
      <c r="F3" s="197" t="s">
        <v>65</v>
      </c>
      <c r="G3" s="197" t="s">
        <v>66</v>
      </c>
      <c r="H3" s="197" t="s">
        <v>67</v>
      </c>
      <c r="I3" s="197" t="s">
        <v>68</v>
      </c>
      <c r="J3" s="197" t="s">
        <v>69</v>
      </c>
      <c r="K3" s="197">
        <v>2019</v>
      </c>
      <c r="L3" s="189" t="s">
        <v>112</v>
      </c>
    </row>
    <row r="4" spans="1:12" x14ac:dyDescent="0.25">
      <c r="A4" s="267" t="s">
        <v>71</v>
      </c>
      <c r="B4" s="120">
        <v>11</v>
      </c>
      <c r="C4" s="120">
        <v>3</v>
      </c>
      <c r="D4" s="120">
        <v>6</v>
      </c>
      <c r="E4" s="120">
        <v>0</v>
      </c>
      <c r="F4" s="120">
        <v>0</v>
      </c>
      <c r="G4" s="120">
        <v>0</v>
      </c>
      <c r="H4" s="120">
        <v>0</v>
      </c>
      <c r="I4" s="120">
        <v>0</v>
      </c>
      <c r="J4" s="120">
        <v>0</v>
      </c>
      <c r="K4" s="120">
        <v>0</v>
      </c>
      <c r="L4" s="120">
        <v>0</v>
      </c>
    </row>
    <row r="5" spans="1:12" x14ac:dyDescent="0.25">
      <c r="A5" s="267" t="s">
        <v>72</v>
      </c>
      <c r="B5" s="120">
        <v>11</v>
      </c>
      <c r="C5" s="120">
        <v>15</v>
      </c>
      <c r="D5" s="120">
        <v>8</v>
      </c>
      <c r="E5" s="120">
        <v>11</v>
      </c>
      <c r="F5" s="120">
        <v>1</v>
      </c>
      <c r="G5" s="120">
        <v>2</v>
      </c>
      <c r="H5" s="120">
        <v>5</v>
      </c>
      <c r="I5" s="120">
        <v>3</v>
      </c>
      <c r="J5" s="120">
        <v>6</v>
      </c>
      <c r="K5" s="120">
        <v>6</v>
      </c>
      <c r="L5" s="120">
        <v>2</v>
      </c>
    </row>
    <row r="6" spans="1:12" x14ac:dyDescent="0.25">
      <c r="A6" s="170" t="s">
        <v>73</v>
      </c>
      <c r="B6" s="170">
        <v>22</v>
      </c>
      <c r="C6" s="170">
        <v>18</v>
      </c>
      <c r="D6" s="170">
        <v>14</v>
      </c>
      <c r="E6" s="170">
        <v>11</v>
      </c>
      <c r="F6" s="170">
        <v>1</v>
      </c>
      <c r="G6" s="170">
        <v>2</v>
      </c>
      <c r="H6" s="170">
        <v>5</v>
      </c>
      <c r="I6" s="170">
        <v>3</v>
      </c>
      <c r="J6" s="170">
        <v>6</v>
      </c>
      <c r="K6" s="170">
        <v>6</v>
      </c>
      <c r="L6" s="170">
        <v>2</v>
      </c>
    </row>
    <row r="9" spans="1:12" x14ac:dyDescent="0.25">
      <c r="A9" s="170" t="s">
        <v>60</v>
      </c>
      <c r="B9" s="197" t="s">
        <v>61</v>
      </c>
      <c r="C9" s="197" t="s">
        <v>62</v>
      </c>
      <c r="D9" s="197" t="s">
        <v>63</v>
      </c>
      <c r="E9" s="197" t="s">
        <v>64</v>
      </c>
      <c r="F9" s="197" t="s">
        <v>65</v>
      </c>
      <c r="G9" s="197" t="s">
        <v>66</v>
      </c>
      <c r="H9" s="197" t="s">
        <v>67</v>
      </c>
      <c r="I9" s="197" t="s">
        <v>68</v>
      </c>
      <c r="J9" s="197" t="s">
        <v>69</v>
      </c>
      <c r="K9" s="197">
        <v>2019</v>
      </c>
      <c r="L9" s="189" t="s">
        <v>112</v>
      </c>
    </row>
    <row r="10" spans="1:12" x14ac:dyDescent="0.25">
      <c r="A10" s="267" t="s">
        <v>71</v>
      </c>
      <c r="B10" s="121">
        <v>0.5</v>
      </c>
      <c r="C10" s="121">
        <v>0.16666666666666699</v>
      </c>
      <c r="D10" s="121">
        <v>0.42857142857142899</v>
      </c>
      <c r="E10" s="121">
        <v>0</v>
      </c>
      <c r="F10" s="121">
        <v>0</v>
      </c>
      <c r="G10" s="121">
        <v>0</v>
      </c>
      <c r="H10" s="121">
        <v>0</v>
      </c>
      <c r="I10" s="121">
        <v>0</v>
      </c>
      <c r="J10" s="121">
        <v>0</v>
      </c>
      <c r="K10" s="121">
        <v>0</v>
      </c>
      <c r="L10" s="121">
        <v>0</v>
      </c>
    </row>
    <row r="11" spans="1:12" x14ac:dyDescent="0.25">
      <c r="A11" s="267" t="s">
        <v>72</v>
      </c>
      <c r="B11" s="121">
        <v>0.5</v>
      </c>
      <c r="C11" s="121">
        <v>0.83333333333333304</v>
      </c>
      <c r="D11" s="121">
        <v>0.57142857142857095</v>
      </c>
      <c r="E11" s="121">
        <v>1</v>
      </c>
      <c r="F11" s="121">
        <v>1</v>
      </c>
      <c r="G11" s="121">
        <v>1</v>
      </c>
      <c r="H11" s="121">
        <v>1</v>
      </c>
      <c r="I11" s="121">
        <v>1</v>
      </c>
      <c r="J11" s="121">
        <v>1</v>
      </c>
      <c r="K11" s="121">
        <v>1</v>
      </c>
      <c r="L11" s="121">
        <v>1</v>
      </c>
    </row>
    <row r="12" spans="1:12" x14ac:dyDescent="0.25">
      <c r="A12" s="170" t="s">
        <v>73</v>
      </c>
      <c r="B12" s="123">
        <v>1</v>
      </c>
      <c r="C12" s="123">
        <v>1</v>
      </c>
      <c r="D12" s="123">
        <v>1</v>
      </c>
      <c r="E12" s="123">
        <v>1</v>
      </c>
      <c r="F12" s="123">
        <v>1</v>
      </c>
      <c r="G12" s="123">
        <v>1</v>
      </c>
      <c r="H12" s="123">
        <v>1</v>
      </c>
      <c r="I12" s="123">
        <v>1</v>
      </c>
      <c r="J12" s="123">
        <v>1</v>
      </c>
      <c r="K12" s="123">
        <v>1</v>
      </c>
      <c r="L12" s="123">
        <v>1</v>
      </c>
    </row>
    <row r="13" spans="1:12" x14ac:dyDescent="0.25">
      <c r="A13" s="271"/>
      <c r="B13" s="271"/>
      <c r="C13" s="271"/>
      <c r="D13" s="271"/>
      <c r="E13" s="271"/>
      <c r="F13" s="271"/>
      <c r="G13" s="271"/>
      <c r="H13" s="271"/>
      <c r="I13" s="271"/>
      <c r="J13" s="271"/>
      <c r="K13" s="271"/>
      <c r="L13" s="194" t="s">
        <v>107</v>
      </c>
    </row>
    <row r="14" spans="1:12" x14ac:dyDescent="0.25">
      <c r="A14" s="195" t="s">
        <v>105</v>
      </c>
      <c r="B14" s="195"/>
      <c r="C14" s="195"/>
      <c r="D14" s="195"/>
      <c r="E14" s="195"/>
      <c r="F14" s="195"/>
      <c r="G14" s="195"/>
      <c r="H14" s="195"/>
      <c r="I14" s="195"/>
      <c r="J14" s="195"/>
      <c r="K14" s="195"/>
      <c r="L14" s="195"/>
    </row>
    <row r="15" spans="1:12" x14ac:dyDescent="0.25">
      <c r="A15" s="319" t="s">
        <v>525</v>
      </c>
      <c r="B15" s="319"/>
      <c r="C15" s="319"/>
      <c r="D15" s="319"/>
      <c r="E15" s="319"/>
      <c r="F15" s="319"/>
      <c r="G15" s="319"/>
      <c r="H15" s="319"/>
      <c r="I15" s="319"/>
      <c r="J15" s="319"/>
      <c r="K15" s="319"/>
      <c r="L15" s="319"/>
    </row>
    <row r="16" spans="1:12" x14ac:dyDescent="0.25">
      <c r="A16" s="319"/>
      <c r="B16" s="319"/>
      <c r="C16" s="319"/>
      <c r="D16" s="319"/>
      <c r="E16" s="319"/>
      <c r="F16" s="319"/>
      <c r="G16" s="319"/>
      <c r="H16" s="319"/>
      <c r="I16" s="319"/>
      <c r="J16" s="319"/>
      <c r="K16" s="319"/>
      <c r="L16" s="319"/>
    </row>
    <row r="17" spans="1:12" x14ac:dyDescent="0.25">
      <c r="A17" s="319" t="s">
        <v>111</v>
      </c>
      <c r="B17" s="319"/>
      <c r="C17" s="319"/>
      <c r="D17" s="319"/>
      <c r="E17" s="319"/>
      <c r="F17" s="319"/>
      <c r="G17" s="319"/>
      <c r="H17" s="319"/>
      <c r="I17" s="319"/>
      <c r="J17" s="319"/>
      <c r="K17" s="319"/>
      <c r="L17" s="319"/>
    </row>
    <row r="18" spans="1:12" x14ac:dyDescent="0.25">
      <c r="A18" s="319"/>
      <c r="B18" s="319"/>
      <c r="C18" s="319"/>
      <c r="D18" s="319"/>
      <c r="E18" s="319"/>
      <c r="F18" s="319"/>
      <c r="G18" s="319"/>
      <c r="H18" s="319"/>
      <c r="I18" s="319"/>
      <c r="J18" s="319"/>
      <c r="K18" s="319"/>
      <c r="L18" s="319"/>
    </row>
    <row r="19" spans="1:12" x14ac:dyDescent="0.25">
      <c r="A19" s="319"/>
      <c r="B19" s="319"/>
      <c r="C19" s="319"/>
      <c r="D19" s="319"/>
      <c r="E19" s="319"/>
      <c r="F19" s="319"/>
      <c r="G19" s="319"/>
      <c r="H19" s="319"/>
      <c r="I19" s="319"/>
      <c r="J19" s="319"/>
      <c r="K19" s="319"/>
      <c r="L19" s="319"/>
    </row>
  </sheetData>
  <mergeCells count="3">
    <mergeCell ref="A17:L19"/>
    <mergeCell ref="A1:J1"/>
    <mergeCell ref="A15:L16"/>
  </mergeCells>
  <hyperlinks>
    <hyperlink ref="L1" location="Index!A1" display="Index" xr:uid="{0680E471-A5B7-4EEC-8DAE-5A100AA5CD1C}"/>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E23DB-ED2E-4465-8261-517AB1E63AFC}">
  <dimension ref="A1:L30"/>
  <sheetViews>
    <sheetView workbookViewId="0">
      <selection sqref="A1:K1"/>
    </sheetView>
  </sheetViews>
  <sheetFormatPr defaultColWidth="11.5703125" defaultRowHeight="15" x14ac:dyDescent="0.25"/>
  <cols>
    <col min="1" max="1" width="30.140625" style="269" customWidth="1"/>
    <col min="2" max="16384" width="11.5703125" style="269"/>
  </cols>
  <sheetData>
    <row r="1" spans="1:12" x14ac:dyDescent="0.25">
      <c r="A1" s="324" t="s">
        <v>512</v>
      </c>
      <c r="B1" s="324"/>
      <c r="C1" s="324"/>
      <c r="D1" s="324"/>
      <c r="E1" s="324"/>
      <c r="F1" s="324"/>
      <c r="G1" s="324"/>
      <c r="H1" s="324"/>
      <c r="I1" s="324"/>
      <c r="J1" s="324"/>
      <c r="K1" s="324"/>
      <c r="L1" s="186" t="s">
        <v>109</v>
      </c>
    </row>
    <row r="3" spans="1:12" x14ac:dyDescent="0.25">
      <c r="A3" s="170" t="s">
        <v>74</v>
      </c>
      <c r="B3" s="197" t="s">
        <v>61</v>
      </c>
      <c r="C3" s="197" t="s">
        <v>62</v>
      </c>
      <c r="D3" s="197" t="s">
        <v>63</v>
      </c>
      <c r="E3" s="197" t="s">
        <v>64</v>
      </c>
      <c r="F3" s="197" t="s">
        <v>65</v>
      </c>
      <c r="G3" s="197" t="s">
        <v>66</v>
      </c>
      <c r="H3" s="197" t="s">
        <v>67</v>
      </c>
      <c r="I3" s="197" t="s">
        <v>68</v>
      </c>
      <c r="J3" s="197" t="s">
        <v>69</v>
      </c>
      <c r="K3" s="197">
        <v>2019</v>
      </c>
      <c r="L3" s="189" t="s">
        <v>112</v>
      </c>
    </row>
    <row r="4" spans="1:12" x14ac:dyDescent="0.25">
      <c r="A4" s="267" t="s">
        <v>75</v>
      </c>
      <c r="B4" s="120">
        <v>1</v>
      </c>
      <c r="C4" s="120">
        <v>0</v>
      </c>
      <c r="D4" s="120">
        <v>0</v>
      </c>
      <c r="E4" s="120">
        <v>0</v>
      </c>
      <c r="F4" s="120">
        <v>0</v>
      </c>
      <c r="G4" s="120">
        <v>0</v>
      </c>
      <c r="H4" s="120">
        <v>1</v>
      </c>
      <c r="I4" s="120">
        <v>0</v>
      </c>
      <c r="J4" s="120">
        <v>0</v>
      </c>
      <c r="K4" s="120">
        <v>0</v>
      </c>
      <c r="L4" s="120">
        <v>0</v>
      </c>
    </row>
    <row r="5" spans="1:12" x14ac:dyDescent="0.25">
      <c r="A5" s="267" t="s">
        <v>76</v>
      </c>
      <c r="B5" s="120">
        <v>2</v>
      </c>
      <c r="C5" s="120">
        <v>1</v>
      </c>
      <c r="D5" s="120">
        <v>1</v>
      </c>
      <c r="E5" s="120">
        <v>1</v>
      </c>
      <c r="F5" s="120">
        <v>0</v>
      </c>
      <c r="G5" s="120">
        <v>0</v>
      </c>
      <c r="H5" s="120">
        <v>0</v>
      </c>
      <c r="I5" s="120">
        <v>0</v>
      </c>
      <c r="J5" s="120">
        <v>0</v>
      </c>
      <c r="K5" s="120">
        <v>0</v>
      </c>
      <c r="L5" s="120">
        <v>0</v>
      </c>
    </row>
    <row r="6" spans="1:12" x14ac:dyDescent="0.25">
      <c r="A6" s="267" t="s">
        <v>77</v>
      </c>
      <c r="B6" s="120">
        <v>12</v>
      </c>
      <c r="C6" s="120">
        <v>7</v>
      </c>
      <c r="D6" s="120">
        <v>5</v>
      </c>
      <c r="E6" s="120">
        <v>2</v>
      </c>
      <c r="F6" s="120">
        <v>0</v>
      </c>
      <c r="G6" s="120">
        <v>0</v>
      </c>
      <c r="H6" s="120">
        <v>0</v>
      </c>
      <c r="I6" s="120">
        <v>0</v>
      </c>
      <c r="J6" s="120">
        <v>0</v>
      </c>
      <c r="K6" s="120">
        <v>1</v>
      </c>
      <c r="L6" s="120">
        <v>0</v>
      </c>
    </row>
    <row r="7" spans="1:12" x14ac:dyDescent="0.25">
      <c r="A7" s="267" t="s">
        <v>78</v>
      </c>
      <c r="B7" s="120">
        <v>2</v>
      </c>
      <c r="C7" s="120">
        <v>5</v>
      </c>
      <c r="D7" s="120">
        <v>4</v>
      </c>
      <c r="E7" s="120">
        <v>3</v>
      </c>
      <c r="F7" s="120">
        <v>0</v>
      </c>
      <c r="G7" s="120">
        <v>1</v>
      </c>
      <c r="H7" s="120">
        <v>1</v>
      </c>
      <c r="I7" s="120">
        <v>1</v>
      </c>
      <c r="J7" s="120">
        <v>5</v>
      </c>
      <c r="K7" s="120">
        <v>2</v>
      </c>
      <c r="L7" s="120">
        <v>2</v>
      </c>
    </row>
    <row r="8" spans="1:12" x14ac:dyDescent="0.25">
      <c r="A8" s="267" t="s">
        <v>79</v>
      </c>
      <c r="B8" s="120">
        <v>4</v>
      </c>
      <c r="C8" s="120">
        <v>5</v>
      </c>
      <c r="D8" s="120">
        <v>4</v>
      </c>
      <c r="E8" s="120">
        <v>4</v>
      </c>
      <c r="F8" s="120">
        <v>1</v>
      </c>
      <c r="G8" s="120">
        <v>1</v>
      </c>
      <c r="H8" s="120">
        <v>3</v>
      </c>
      <c r="I8" s="120">
        <v>2</v>
      </c>
      <c r="J8" s="120">
        <v>1</v>
      </c>
      <c r="K8" s="120">
        <v>3</v>
      </c>
      <c r="L8" s="120">
        <v>0</v>
      </c>
    </row>
    <row r="9" spans="1:12" x14ac:dyDescent="0.25">
      <c r="A9" s="190" t="s">
        <v>230</v>
      </c>
      <c r="B9" s="120">
        <v>1</v>
      </c>
      <c r="C9" s="120">
        <v>0</v>
      </c>
      <c r="D9" s="120">
        <v>0</v>
      </c>
      <c r="E9" s="120">
        <v>1</v>
      </c>
      <c r="F9" s="120">
        <v>0</v>
      </c>
      <c r="G9" s="120">
        <v>0</v>
      </c>
      <c r="H9" s="120">
        <v>0</v>
      </c>
      <c r="I9" s="120">
        <v>0</v>
      </c>
      <c r="J9" s="120">
        <v>0</v>
      </c>
      <c r="K9" s="120">
        <v>0</v>
      </c>
      <c r="L9" s="120">
        <v>0</v>
      </c>
    </row>
    <row r="10" spans="1:12" x14ac:dyDescent="0.25">
      <c r="A10" s="170" t="s">
        <v>73</v>
      </c>
      <c r="B10" s="170">
        <v>22</v>
      </c>
      <c r="C10" s="170">
        <v>18</v>
      </c>
      <c r="D10" s="170">
        <v>14</v>
      </c>
      <c r="E10" s="170">
        <v>11</v>
      </c>
      <c r="F10" s="170">
        <v>1</v>
      </c>
      <c r="G10" s="170">
        <v>2</v>
      </c>
      <c r="H10" s="170">
        <v>5</v>
      </c>
      <c r="I10" s="170">
        <v>3</v>
      </c>
      <c r="J10" s="170">
        <v>6</v>
      </c>
      <c r="K10" s="170">
        <v>6</v>
      </c>
      <c r="L10" s="170">
        <v>2</v>
      </c>
    </row>
    <row r="13" spans="1:12" x14ac:dyDescent="0.25">
      <c r="A13" s="170" t="s">
        <v>74</v>
      </c>
      <c r="B13" s="197" t="s">
        <v>61</v>
      </c>
      <c r="C13" s="197" t="s">
        <v>62</v>
      </c>
      <c r="D13" s="197" t="s">
        <v>63</v>
      </c>
      <c r="E13" s="197" t="s">
        <v>64</v>
      </c>
      <c r="F13" s="197" t="s">
        <v>65</v>
      </c>
      <c r="G13" s="197" t="s">
        <v>66</v>
      </c>
      <c r="H13" s="197" t="s">
        <v>67</v>
      </c>
      <c r="I13" s="197" t="s">
        <v>68</v>
      </c>
      <c r="J13" s="197" t="s">
        <v>69</v>
      </c>
      <c r="K13" s="197">
        <v>2019</v>
      </c>
      <c r="L13" s="189" t="s">
        <v>112</v>
      </c>
    </row>
    <row r="14" spans="1:12" x14ac:dyDescent="0.25">
      <c r="A14" s="267" t="s">
        <v>75</v>
      </c>
      <c r="B14" s="121">
        <v>4.5454545454545497E-2</v>
      </c>
      <c r="C14" s="121">
        <v>0</v>
      </c>
      <c r="D14" s="121">
        <v>0</v>
      </c>
      <c r="E14" s="121">
        <v>0</v>
      </c>
      <c r="F14" s="121">
        <v>0</v>
      </c>
      <c r="G14" s="121">
        <v>0</v>
      </c>
      <c r="H14" s="121">
        <v>0.2</v>
      </c>
      <c r="I14" s="121">
        <v>0</v>
      </c>
      <c r="J14" s="121">
        <v>0</v>
      </c>
      <c r="K14" s="121">
        <v>0</v>
      </c>
      <c r="L14" s="121">
        <v>0</v>
      </c>
    </row>
    <row r="15" spans="1:12" x14ac:dyDescent="0.25">
      <c r="A15" s="267" t="s">
        <v>76</v>
      </c>
      <c r="B15" s="121">
        <v>9.0909090909090898E-2</v>
      </c>
      <c r="C15" s="121">
        <v>5.5555555555555601E-2</v>
      </c>
      <c r="D15" s="121">
        <v>7.1428571428571397E-2</v>
      </c>
      <c r="E15" s="121">
        <v>9.0909090909090898E-2</v>
      </c>
      <c r="F15" s="121">
        <v>0</v>
      </c>
      <c r="G15" s="121">
        <v>0</v>
      </c>
      <c r="H15" s="121">
        <v>0</v>
      </c>
      <c r="I15" s="121">
        <v>0</v>
      </c>
      <c r="J15" s="121">
        <v>0</v>
      </c>
      <c r="K15" s="121">
        <v>0</v>
      </c>
      <c r="L15" s="121">
        <v>0</v>
      </c>
    </row>
    <row r="16" spans="1:12" x14ac:dyDescent="0.25">
      <c r="A16" s="267" t="s">
        <v>77</v>
      </c>
      <c r="B16" s="121">
        <v>0.54545454545454497</v>
      </c>
      <c r="C16" s="121">
        <v>0.38888888888888901</v>
      </c>
      <c r="D16" s="121">
        <v>0.35714285714285698</v>
      </c>
      <c r="E16" s="121">
        <v>0.18181818181818199</v>
      </c>
      <c r="F16" s="121">
        <v>0</v>
      </c>
      <c r="G16" s="121">
        <v>0</v>
      </c>
      <c r="H16" s="121">
        <v>0</v>
      </c>
      <c r="I16" s="121">
        <v>0</v>
      </c>
      <c r="J16" s="121">
        <v>0</v>
      </c>
      <c r="K16" s="121">
        <v>0.16666666666666699</v>
      </c>
      <c r="L16" s="121">
        <v>0</v>
      </c>
    </row>
    <row r="17" spans="1:12" x14ac:dyDescent="0.25">
      <c r="A17" s="267" t="s">
        <v>78</v>
      </c>
      <c r="B17" s="121">
        <v>9.0909090909090898E-2</v>
      </c>
      <c r="C17" s="121">
        <v>0.27777777777777801</v>
      </c>
      <c r="D17" s="121">
        <v>0.28571428571428598</v>
      </c>
      <c r="E17" s="121">
        <v>0.27272727272727298</v>
      </c>
      <c r="F17" s="121">
        <v>0</v>
      </c>
      <c r="G17" s="121">
        <v>0.5</v>
      </c>
      <c r="H17" s="121">
        <v>0.2</v>
      </c>
      <c r="I17" s="121">
        <v>0.33333333333333298</v>
      </c>
      <c r="J17" s="121">
        <v>0.83333333333333304</v>
      </c>
      <c r="K17" s="121">
        <v>0.33333333333333298</v>
      </c>
      <c r="L17" s="121">
        <v>1</v>
      </c>
    </row>
    <row r="18" spans="1:12" x14ac:dyDescent="0.25">
      <c r="A18" s="267" t="s">
        <v>79</v>
      </c>
      <c r="B18" s="121">
        <v>0.18181818181818199</v>
      </c>
      <c r="C18" s="121">
        <v>0.27777777777777801</v>
      </c>
      <c r="D18" s="121">
        <v>0.28571428571428598</v>
      </c>
      <c r="E18" s="121">
        <v>0.36363636363636398</v>
      </c>
      <c r="F18" s="121">
        <v>1</v>
      </c>
      <c r="G18" s="121">
        <v>0.5</v>
      </c>
      <c r="H18" s="121">
        <v>0.6</v>
      </c>
      <c r="I18" s="121">
        <v>0.66666666666666696</v>
      </c>
      <c r="J18" s="121">
        <v>0.16666666666666699</v>
      </c>
      <c r="K18" s="121">
        <v>0.5</v>
      </c>
      <c r="L18" s="121">
        <v>0</v>
      </c>
    </row>
    <row r="19" spans="1:12" x14ac:dyDescent="0.25">
      <c r="A19" s="190" t="s">
        <v>230</v>
      </c>
      <c r="B19" s="121">
        <v>4.5454545454545497E-2</v>
      </c>
      <c r="C19" s="121">
        <v>0</v>
      </c>
      <c r="D19" s="121">
        <v>0</v>
      </c>
      <c r="E19" s="121">
        <v>9.0909090909090898E-2</v>
      </c>
      <c r="F19" s="121">
        <v>0</v>
      </c>
      <c r="G19" s="121">
        <v>0</v>
      </c>
      <c r="H19" s="121">
        <v>0</v>
      </c>
      <c r="I19" s="121">
        <v>0</v>
      </c>
      <c r="J19" s="121">
        <v>0</v>
      </c>
      <c r="K19" s="121">
        <v>0</v>
      </c>
      <c r="L19" s="121">
        <v>0</v>
      </c>
    </row>
    <row r="20" spans="1:12" x14ac:dyDescent="0.25">
      <c r="A20" s="170" t="s">
        <v>73</v>
      </c>
      <c r="B20" s="123">
        <v>1</v>
      </c>
      <c r="C20" s="123">
        <v>1</v>
      </c>
      <c r="D20" s="123">
        <v>1</v>
      </c>
      <c r="E20" s="123">
        <v>1</v>
      </c>
      <c r="F20" s="123">
        <v>1</v>
      </c>
      <c r="G20" s="123">
        <v>1</v>
      </c>
      <c r="H20" s="123">
        <v>1</v>
      </c>
      <c r="I20" s="123">
        <v>1</v>
      </c>
      <c r="J20" s="123">
        <v>1</v>
      </c>
      <c r="K20" s="123">
        <v>1</v>
      </c>
      <c r="L20" s="123">
        <v>1</v>
      </c>
    </row>
    <row r="21" spans="1:12" x14ac:dyDescent="0.25">
      <c r="A21" s="271"/>
      <c r="B21" s="271"/>
      <c r="C21" s="271"/>
      <c r="D21" s="271"/>
      <c r="E21" s="271"/>
      <c r="F21" s="271"/>
      <c r="G21" s="271"/>
      <c r="H21" s="271"/>
      <c r="I21" s="271"/>
      <c r="J21" s="271"/>
      <c r="K21" s="271"/>
      <c r="L21" s="194" t="s">
        <v>107</v>
      </c>
    </row>
    <row r="22" spans="1:12" x14ac:dyDescent="0.25">
      <c r="A22" s="195" t="s">
        <v>105</v>
      </c>
      <c r="B22" s="195"/>
      <c r="C22" s="195"/>
      <c r="D22" s="195"/>
      <c r="E22" s="195"/>
      <c r="F22" s="195"/>
      <c r="G22" s="195"/>
      <c r="H22" s="195"/>
      <c r="I22" s="195"/>
      <c r="J22" s="195"/>
      <c r="K22" s="195"/>
      <c r="L22" s="195"/>
    </row>
    <row r="23" spans="1:12" x14ac:dyDescent="0.25">
      <c r="A23" s="319" t="s">
        <v>525</v>
      </c>
      <c r="B23" s="319"/>
      <c r="C23" s="319"/>
      <c r="D23" s="319"/>
      <c r="E23" s="319"/>
      <c r="F23" s="319"/>
      <c r="G23" s="319"/>
      <c r="H23" s="319"/>
      <c r="I23" s="319"/>
      <c r="J23" s="319"/>
      <c r="K23" s="319"/>
      <c r="L23" s="319"/>
    </row>
    <row r="24" spans="1:12" x14ac:dyDescent="0.25">
      <c r="A24" s="319"/>
      <c r="B24" s="319"/>
      <c r="C24" s="319"/>
      <c r="D24" s="319"/>
      <c r="E24" s="319"/>
      <c r="F24" s="319"/>
      <c r="G24" s="319"/>
      <c r="H24" s="319"/>
      <c r="I24" s="319"/>
      <c r="J24" s="319"/>
      <c r="K24" s="319"/>
      <c r="L24" s="319"/>
    </row>
    <row r="25" spans="1:12" x14ac:dyDescent="0.25">
      <c r="A25" s="319" t="s">
        <v>111</v>
      </c>
      <c r="B25" s="319"/>
      <c r="C25" s="319"/>
      <c r="D25" s="319"/>
      <c r="E25" s="319"/>
      <c r="F25" s="319"/>
      <c r="G25" s="319"/>
      <c r="H25" s="319"/>
      <c r="I25" s="319"/>
      <c r="J25" s="319"/>
      <c r="K25" s="319"/>
      <c r="L25" s="319"/>
    </row>
    <row r="26" spans="1:12" x14ac:dyDescent="0.25">
      <c r="A26" s="319"/>
      <c r="B26" s="319"/>
      <c r="C26" s="319"/>
      <c r="D26" s="319"/>
      <c r="E26" s="319"/>
      <c r="F26" s="319"/>
      <c r="G26" s="319"/>
      <c r="H26" s="319"/>
      <c r="I26" s="319"/>
      <c r="J26" s="319"/>
      <c r="K26" s="319"/>
      <c r="L26" s="319"/>
    </row>
    <row r="27" spans="1:12" x14ac:dyDescent="0.25">
      <c r="A27" s="319"/>
      <c r="B27" s="319"/>
      <c r="C27" s="319"/>
      <c r="D27" s="319"/>
      <c r="E27" s="319"/>
      <c r="F27" s="319"/>
      <c r="G27" s="319"/>
      <c r="H27" s="319"/>
      <c r="I27" s="319"/>
      <c r="J27" s="319"/>
      <c r="K27" s="319"/>
      <c r="L27" s="319"/>
    </row>
    <row r="28" spans="1:12" ht="15" customHeight="1" x14ac:dyDescent="0.25">
      <c r="A28" s="319" t="s">
        <v>414</v>
      </c>
      <c r="B28" s="319"/>
      <c r="C28" s="319"/>
      <c r="D28" s="319"/>
      <c r="E28" s="319"/>
      <c r="F28" s="319"/>
      <c r="G28" s="319"/>
      <c r="H28" s="319"/>
      <c r="I28" s="319"/>
      <c r="J28" s="319"/>
      <c r="K28" s="319"/>
      <c r="L28" s="319"/>
    </row>
    <row r="29" spans="1:12" x14ac:dyDescent="0.25">
      <c r="A29" s="319"/>
      <c r="B29" s="319"/>
      <c r="C29" s="319"/>
      <c r="D29" s="319"/>
      <c r="E29" s="319"/>
      <c r="F29" s="319"/>
      <c r="G29" s="319"/>
      <c r="H29" s="319"/>
      <c r="I29" s="319"/>
      <c r="J29" s="319"/>
      <c r="K29" s="319"/>
      <c r="L29" s="319"/>
    </row>
    <row r="30" spans="1:12" x14ac:dyDescent="0.25">
      <c r="A30" s="319"/>
      <c r="B30" s="319"/>
      <c r="C30" s="319"/>
      <c r="D30" s="319"/>
      <c r="E30" s="319"/>
      <c r="F30" s="319"/>
      <c r="G30" s="319"/>
      <c r="H30" s="319"/>
      <c r="I30" s="319"/>
      <c r="J30" s="319"/>
      <c r="K30" s="319"/>
      <c r="L30" s="319"/>
    </row>
  </sheetData>
  <mergeCells count="4">
    <mergeCell ref="A25:L27"/>
    <mergeCell ref="A1:K1"/>
    <mergeCell ref="A28:L30"/>
    <mergeCell ref="A23:L24"/>
  </mergeCells>
  <hyperlinks>
    <hyperlink ref="L1" location="Index!A1" display="Index" xr:uid="{6874DF16-DFC5-4BFD-9C4B-D19016522D43}"/>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E401F-01AA-452D-BE5E-575C9A8AF8CD}">
  <dimension ref="A1:E28"/>
  <sheetViews>
    <sheetView workbookViewId="0">
      <selection sqref="A1:D1"/>
    </sheetView>
  </sheetViews>
  <sheetFormatPr defaultColWidth="11.5703125" defaultRowHeight="15" x14ac:dyDescent="0.25"/>
  <cols>
    <col min="1" max="1" width="45.42578125" style="269" customWidth="1"/>
    <col min="2" max="2" width="15.42578125" style="269" customWidth="1"/>
    <col min="3" max="16384" width="11.5703125" style="269"/>
  </cols>
  <sheetData>
    <row r="1" spans="1:5" ht="33" customHeight="1" x14ac:dyDescent="0.25">
      <c r="A1" s="337" t="s">
        <v>198</v>
      </c>
      <c r="B1" s="337"/>
      <c r="C1" s="337"/>
      <c r="D1" s="337"/>
      <c r="E1" s="186" t="s">
        <v>109</v>
      </c>
    </row>
    <row r="3" spans="1:5" x14ac:dyDescent="0.25">
      <c r="A3" s="170" t="s">
        <v>240</v>
      </c>
      <c r="B3" s="198" t="s">
        <v>197</v>
      </c>
    </row>
    <row r="4" spans="1:5" x14ac:dyDescent="0.25">
      <c r="A4" s="190" t="s">
        <v>81</v>
      </c>
      <c r="B4" s="132">
        <v>11.125</v>
      </c>
      <c r="C4" s="281"/>
      <c r="D4" s="288"/>
    </row>
    <row r="5" spans="1:5" x14ac:dyDescent="0.25">
      <c r="A5" s="190" t="s">
        <v>82</v>
      </c>
      <c r="B5" s="132">
        <v>12</v>
      </c>
    </row>
    <row r="6" spans="1:5" x14ac:dyDescent="0.25">
      <c r="A6" s="214" t="s">
        <v>239</v>
      </c>
      <c r="B6" s="215" t="s">
        <v>116</v>
      </c>
    </row>
    <row r="7" spans="1:5" x14ac:dyDescent="0.25">
      <c r="A7" s="271"/>
      <c r="B7" s="194" t="s">
        <v>107</v>
      </c>
    </row>
    <row r="8" spans="1:5" x14ac:dyDescent="0.25">
      <c r="A8" s="196" t="s">
        <v>417</v>
      </c>
      <c r="B8" s="194"/>
    </row>
    <row r="9" spans="1:5" x14ac:dyDescent="0.25">
      <c r="A9" s="271"/>
      <c r="B9" s="194"/>
    </row>
    <row r="10" spans="1:5" x14ac:dyDescent="0.25">
      <c r="A10" s="267" t="s">
        <v>105</v>
      </c>
      <c r="B10" s="217"/>
    </row>
    <row r="11" spans="1:5" x14ac:dyDescent="0.25">
      <c r="A11" s="323" t="s">
        <v>204</v>
      </c>
      <c r="B11" s="323"/>
      <c r="C11" s="323"/>
      <c r="D11" s="323"/>
    </row>
    <row r="12" spans="1:5" x14ac:dyDescent="0.25">
      <c r="A12" s="323"/>
      <c r="B12" s="323"/>
      <c r="C12" s="323"/>
      <c r="D12" s="323"/>
    </row>
    <row r="13" spans="1:5" x14ac:dyDescent="0.25">
      <c r="A13" s="323" t="s">
        <v>111</v>
      </c>
      <c r="B13" s="323"/>
      <c r="C13" s="323"/>
      <c r="D13" s="323"/>
    </row>
    <row r="14" spans="1:5" x14ac:dyDescent="0.25">
      <c r="A14" s="323"/>
      <c r="B14" s="323"/>
      <c r="C14" s="323"/>
      <c r="D14" s="323"/>
    </row>
    <row r="15" spans="1:5" x14ac:dyDescent="0.25">
      <c r="A15" s="323"/>
      <c r="B15" s="323"/>
      <c r="C15" s="323"/>
      <c r="D15" s="323"/>
    </row>
    <row r="16" spans="1:5" x14ac:dyDescent="0.25">
      <c r="A16" s="323"/>
      <c r="B16" s="323"/>
      <c r="C16" s="323"/>
      <c r="D16" s="323"/>
    </row>
    <row r="17" spans="1:4" x14ac:dyDescent="0.25">
      <c r="A17" s="323"/>
      <c r="B17" s="323"/>
      <c r="C17" s="323"/>
      <c r="D17" s="323"/>
    </row>
    <row r="18" spans="1:4" x14ac:dyDescent="0.25">
      <c r="A18" s="323" t="s">
        <v>420</v>
      </c>
      <c r="B18" s="323"/>
      <c r="C18" s="323"/>
      <c r="D18" s="323"/>
    </row>
    <row r="19" spans="1:4" x14ac:dyDescent="0.25">
      <c r="A19" s="323"/>
      <c r="B19" s="323"/>
      <c r="C19" s="323"/>
      <c r="D19" s="323"/>
    </row>
    <row r="20" spans="1:4" x14ac:dyDescent="0.25">
      <c r="A20" s="332" t="s">
        <v>423</v>
      </c>
      <c r="B20" s="332"/>
      <c r="C20" s="332"/>
      <c r="D20" s="332"/>
    </row>
    <row r="21" spans="1:4" x14ac:dyDescent="0.25">
      <c r="A21" s="332"/>
      <c r="B21" s="332"/>
      <c r="C21" s="332"/>
      <c r="D21" s="332"/>
    </row>
    <row r="22" spans="1:4" x14ac:dyDescent="0.25">
      <c r="A22" s="332"/>
      <c r="B22" s="332"/>
      <c r="C22" s="332"/>
      <c r="D22" s="332"/>
    </row>
    <row r="23" spans="1:4" ht="14.45" customHeight="1" x14ac:dyDescent="0.25">
      <c r="A23" s="323" t="s">
        <v>424</v>
      </c>
      <c r="B23" s="323"/>
      <c r="C23" s="323"/>
      <c r="D23" s="323"/>
    </row>
    <row r="24" spans="1:4" x14ac:dyDescent="0.25">
      <c r="A24" s="323"/>
      <c r="B24" s="323"/>
      <c r="C24" s="323"/>
      <c r="D24" s="323"/>
    </row>
    <row r="25" spans="1:4" x14ac:dyDescent="0.25">
      <c r="A25" s="323"/>
      <c r="B25" s="323"/>
      <c r="C25" s="323"/>
      <c r="D25" s="323"/>
    </row>
    <row r="26" spans="1:4" x14ac:dyDescent="0.25">
      <c r="A26" s="323"/>
      <c r="B26" s="323"/>
      <c r="C26" s="323"/>
      <c r="D26" s="323"/>
    </row>
    <row r="27" spans="1:4" x14ac:dyDescent="0.25">
      <c r="A27" s="323"/>
      <c r="B27" s="323"/>
      <c r="C27" s="323"/>
      <c r="D27" s="323"/>
    </row>
    <row r="28" spans="1:4" x14ac:dyDescent="0.25">
      <c r="A28" s="273"/>
      <c r="B28" s="273"/>
      <c r="C28" s="273"/>
      <c r="D28" s="273"/>
    </row>
  </sheetData>
  <mergeCells count="6">
    <mergeCell ref="A23:D27"/>
    <mergeCell ref="A11:D12"/>
    <mergeCell ref="A13:D17"/>
    <mergeCell ref="A1:D1"/>
    <mergeCell ref="A20:D22"/>
    <mergeCell ref="A18:D19"/>
  </mergeCells>
  <hyperlinks>
    <hyperlink ref="E1" location="Index!A1" display="Index" xr:uid="{717D2DFB-2D01-4BC1-B3BA-0B9BB10967DA}"/>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2BB79-D0CB-4DA3-B7FC-404187383D4A}">
  <dimension ref="A1:L12"/>
  <sheetViews>
    <sheetView workbookViewId="0">
      <selection sqref="A1:I1"/>
    </sheetView>
  </sheetViews>
  <sheetFormatPr defaultColWidth="11.5703125" defaultRowHeight="15" x14ac:dyDescent="0.25"/>
  <cols>
    <col min="1" max="1" width="15.5703125" style="5" customWidth="1"/>
    <col min="2" max="16384" width="11.5703125" style="5"/>
  </cols>
  <sheetData>
    <row r="1" spans="1:12" x14ac:dyDescent="0.25">
      <c r="A1" s="318" t="s">
        <v>228</v>
      </c>
      <c r="B1" s="318"/>
      <c r="C1" s="318"/>
      <c r="D1" s="318"/>
      <c r="E1" s="318"/>
      <c r="F1" s="318"/>
      <c r="G1" s="318"/>
      <c r="H1" s="318"/>
      <c r="I1" s="318"/>
      <c r="L1" s="25" t="s">
        <v>109</v>
      </c>
    </row>
    <row r="3" spans="1:12" x14ac:dyDescent="0.25">
      <c r="A3" s="6" t="s">
        <v>60</v>
      </c>
      <c r="B3" s="7" t="s">
        <v>61</v>
      </c>
      <c r="C3" s="7" t="s">
        <v>62</v>
      </c>
      <c r="D3" s="7" t="s">
        <v>63</v>
      </c>
      <c r="E3" s="7" t="s">
        <v>64</v>
      </c>
      <c r="F3" s="7" t="s">
        <v>65</v>
      </c>
      <c r="G3" s="7" t="s">
        <v>66</v>
      </c>
      <c r="H3" s="7" t="s">
        <v>67</v>
      </c>
      <c r="I3" s="7" t="s">
        <v>68</v>
      </c>
      <c r="J3" s="7" t="s">
        <v>69</v>
      </c>
      <c r="K3" s="7">
        <v>2019</v>
      </c>
      <c r="L3" s="24" t="s">
        <v>112</v>
      </c>
    </row>
    <row r="4" spans="1:12" s="26" customFormat="1" ht="21.6" customHeight="1" x14ac:dyDescent="0.25">
      <c r="A4" s="27" t="s">
        <v>72</v>
      </c>
      <c r="B4" s="28">
        <v>157</v>
      </c>
      <c r="C4" s="28">
        <v>114</v>
      </c>
      <c r="D4" s="28">
        <v>115</v>
      </c>
      <c r="E4" s="83">
        <v>107</v>
      </c>
      <c r="F4" s="28">
        <v>122</v>
      </c>
      <c r="G4" s="28">
        <v>120</v>
      </c>
      <c r="H4" s="28">
        <v>156</v>
      </c>
      <c r="I4" s="28">
        <v>188</v>
      </c>
      <c r="J4" s="28">
        <v>152</v>
      </c>
      <c r="K4" s="28">
        <v>173</v>
      </c>
      <c r="L4" s="28">
        <v>153</v>
      </c>
    </row>
    <row r="5" spans="1:12" x14ac:dyDescent="0.25">
      <c r="L5" s="23" t="s">
        <v>107</v>
      </c>
    </row>
    <row r="6" spans="1:12" x14ac:dyDescent="0.25">
      <c r="A6" s="22" t="s">
        <v>105</v>
      </c>
      <c r="B6" s="22"/>
      <c r="C6" s="22"/>
      <c r="D6" s="22"/>
      <c r="E6" s="22"/>
      <c r="F6" s="22"/>
      <c r="G6" s="22"/>
      <c r="H6" s="22"/>
      <c r="I6" s="22"/>
      <c r="J6" s="22"/>
      <c r="K6" s="22"/>
      <c r="L6" s="22"/>
    </row>
    <row r="7" spans="1:12" ht="14.45" customHeight="1" x14ac:dyDescent="0.25">
      <c r="A7" s="317" t="s">
        <v>227</v>
      </c>
      <c r="B7" s="317"/>
      <c r="C7" s="317"/>
      <c r="D7" s="317"/>
      <c r="E7" s="317"/>
      <c r="F7" s="317"/>
      <c r="G7" s="317"/>
      <c r="H7" s="317"/>
      <c r="I7" s="317"/>
      <c r="J7" s="317"/>
      <c r="K7" s="317"/>
      <c r="L7" s="317"/>
    </row>
    <row r="8" spans="1:12" x14ac:dyDescent="0.25">
      <c r="A8" s="317"/>
      <c r="B8" s="317"/>
      <c r="C8" s="317"/>
      <c r="D8" s="317"/>
      <c r="E8" s="317"/>
      <c r="F8" s="317"/>
      <c r="G8" s="317"/>
      <c r="H8" s="317"/>
      <c r="I8" s="317"/>
      <c r="J8" s="317"/>
      <c r="K8" s="317"/>
      <c r="L8" s="317"/>
    </row>
    <row r="9" spans="1:12" x14ac:dyDescent="0.25">
      <c r="A9" s="317"/>
      <c r="B9" s="317"/>
      <c r="C9" s="317"/>
      <c r="D9" s="317"/>
      <c r="E9" s="317"/>
      <c r="F9" s="317"/>
      <c r="G9" s="317"/>
      <c r="H9" s="317"/>
      <c r="I9" s="317"/>
      <c r="J9" s="317"/>
      <c r="K9" s="317"/>
      <c r="L9" s="317"/>
    </row>
    <row r="10" spans="1:12" x14ac:dyDescent="0.25">
      <c r="A10" s="316" t="s">
        <v>111</v>
      </c>
      <c r="B10" s="316"/>
      <c r="C10" s="316"/>
      <c r="D10" s="316"/>
      <c r="E10" s="316"/>
      <c r="F10" s="316"/>
      <c r="G10" s="316"/>
      <c r="H10" s="316"/>
      <c r="I10" s="316"/>
      <c r="J10" s="316"/>
      <c r="K10" s="316"/>
      <c r="L10" s="316"/>
    </row>
    <row r="11" spans="1:12" x14ac:dyDescent="0.25">
      <c r="A11" s="316"/>
      <c r="B11" s="316"/>
      <c r="C11" s="316"/>
      <c r="D11" s="316"/>
      <c r="E11" s="316"/>
      <c r="F11" s="316"/>
      <c r="G11" s="316"/>
      <c r="H11" s="316"/>
      <c r="I11" s="316"/>
      <c r="J11" s="316"/>
      <c r="K11" s="316"/>
      <c r="L11" s="316"/>
    </row>
    <row r="12" spans="1:12" x14ac:dyDescent="0.25">
      <c r="A12" s="316"/>
      <c r="B12" s="316"/>
      <c r="C12" s="316"/>
      <c r="D12" s="316"/>
      <c r="E12" s="316"/>
      <c r="F12" s="316"/>
      <c r="G12" s="316"/>
      <c r="H12" s="316"/>
      <c r="I12" s="316"/>
      <c r="J12" s="316"/>
      <c r="K12" s="316"/>
      <c r="L12" s="316"/>
    </row>
  </sheetData>
  <mergeCells count="3">
    <mergeCell ref="A10:L12"/>
    <mergeCell ref="A7:L9"/>
    <mergeCell ref="A1:I1"/>
  </mergeCells>
  <hyperlinks>
    <hyperlink ref="L1" location="Index!A1" display="Index" xr:uid="{E8989C01-4A50-44C0-9E3E-6E55596222F4}"/>
  </hyperlinks>
  <pageMargins left="0.7" right="0.7" top="0.75" bottom="0.75" header="0.3" footer="0.3"/>
  <pageSetup paperSize="9"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DE8DE-A1FE-42A9-A419-CFE067AD75B7}">
  <dimension ref="A1:M35"/>
  <sheetViews>
    <sheetView workbookViewId="0">
      <selection sqref="A1:L1"/>
    </sheetView>
  </sheetViews>
  <sheetFormatPr defaultColWidth="9.140625" defaultRowHeight="15" x14ac:dyDescent="0.25"/>
  <cols>
    <col min="1" max="1" width="26.42578125" style="269" customWidth="1"/>
    <col min="2" max="16384" width="9.140625" style="269"/>
  </cols>
  <sheetData>
    <row r="1" spans="1:13" ht="28.35" customHeight="1" x14ac:dyDescent="0.25">
      <c r="A1" s="349" t="s">
        <v>513</v>
      </c>
      <c r="B1" s="349"/>
      <c r="C1" s="349"/>
      <c r="D1" s="349"/>
      <c r="E1" s="349"/>
      <c r="F1" s="349"/>
      <c r="G1" s="349"/>
      <c r="H1" s="349"/>
      <c r="I1" s="349"/>
      <c r="J1" s="349"/>
      <c r="K1" s="349"/>
      <c r="L1" s="349"/>
      <c r="M1" s="186" t="s">
        <v>109</v>
      </c>
    </row>
    <row r="3" spans="1:13" x14ac:dyDescent="0.25">
      <c r="A3" s="289" t="s">
        <v>335</v>
      </c>
      <c r="B3" s="197" t="s">
        <v>61</v>
      </c>
      <c r="C3" s="197" t="s">
        <v>62</v>
      </c>
      <c r="D3" s="197" t="s">
        <v>63</v>
      </c>
      <c r="E3" s="197" t="s">
        <v>64</v>
      </c>
      <c r="F3" s="197" t="s">
        <v>65</v>
      </c>
      <c r="G3" s="197" t="s">
        <v>66</v>
      </c>
      <c r="H3" s="197" t="s">
        <v>67</v>
      </c>
      <c r="I3" s="197" t="s">
        <v>68</v>
      </c>
      <c r="J3" s="197" t="s">
        <v>69</v>
      </c>
      <c r="K3" s="197">
        <v>2019</v>
      </c>
      <c r="L3" s="198" t="s">
        <v>326</v>
      </c>
    </row>
    <row r="4" spans="1:13" x14ac:dyDescent="0.25">
      <c r="A4" s="267" t="s">
        <v>163</v>
      </c>
      <c r="B4" s="120">
        <v>1</v>
      </c>
      <c r="C4" s="120">
        <v>3</v>
      </c>
      <c r="D4" s="120">
        <v>1</v>
      </c>
      <c r="E4" s="120">
        <v>0</v>
      </c>
      <c r="F4" s="120">
        <v>0</v>
      </c>
      <c r="G4" s="120">
        <v>0</v>
      </c>
      <c r="H4" s="120">
        <v>2</v>
      </c>
      <c r="I4" s="120">
        <v>0</v>
      </c>
      <c r="J4" s="120">
        <v>0</v>
      </c>
      <c r="K4" s="120">
        <v>1</v>
      </c>
      <c r="L4" s="120">
        <v>0</v>
      </c>
    </row>
    <row r="5" spans="1:13" x14ac:dyDescent="0.25">
      <c r="A5" s="267" t="s">
        <v>164</v>
      </c>
      <c r="B5" s="120">
        <v>3</v>
      </c>
      <c r="C5" s="120">
        <v>1</v>
      </c>
      <c r="D5" s="120">
        <v>3</v>
      </c>
      <c r="E5" s="120">
        <v>2</v>
      </c>
      <c r="F5" s="120">
        <v>0</v>
      </c>
      <c r="G5" s="120">
        <v>0</v>
      </c>
      <c r="H5" s="120">
        <v>0</v>
      </c>
      <c r="I5" s="120">
        <v>1</v>
      </c>
      <c r="J5" s="120">
        <v>0</v>
      </c>
      <c r="K5" s="120">
        <v>1</v>
      </c>
      <c r="L5" s="120">
        <v>0</v>
      </c>
    </row>
    <row r="6" spans="1:13" x14ac:dyDescent="0.25">
      <c r="A6" s="267" t="s">
        <v>165</v>
      </c>
      <c r="B6" s="120">
        <v>0</v>
      </c>
      <c r="C6" s="120">
        <v>1</v>
      </c>
      <c r="D6" s="120">
        <v>0</v>
      </c>
      <c r="E6" s="120">
        <v>2</v>
      </c>
      <c r="F6" s="120">
        <v>0</v>
      </c>
      <c r="G6" s="120">
        <v>1</v>
      </c>
      <c r="H6" s="120">
        <v>1</v>
      </c>
      <c r="I6" s="120">
        <v>0</v>
      </c>
      <c r="J6" s="120">
        <v>1</v>
      </c>
      <c r="K6" s="120">
        <v>1</v>
      </c>
      <c r="L6" s="120">
        <v>0</v>
      </c>
    </row>
    <row r="7" spans="1:13" x14ac:dyDescent="0.25">
      <c r="A7" s="267" t="s">
        <v>196</v>
      </c>
      <c r="B7" s="120">
        <v>0</v>
      </c>
      <c r="C7" s="120">
        <v>0</v>
      </c>
      <c r="D7" s="120">
        <v>0</v>
      </c>
      <c r="E7" s="120">
        <v>0</v>
      </c>
      <c r="F7" s="120">
        <v>1</v>
      </c>
      <c r="G7" s="120">
        <v>0</v>
      </c>
      <c r="H7" s="120">
        <v>0</v>
      </c>
      <c r="I7" s="120">
        <v>0</v>
      </c>
      <c r="J7" s="120">
        <v>0</v>
      </c>
      <c r="K7" s="120">
        <v>0</v>
      </c>
      <c r="L7" s="120">
        <v>0</v>
      </c>
    </row>
    <row r="8" spans="1:13" x14ac:dyDescent="0.25">
      <c r="A8" s="218" t="s">
        <v>73</v>
      </c>
      <c r="B8" s="219">
        <v>4</v>
      </c>
      <c r="C8" s="219">
        <v>5</v>
      </c>
      <c r="D8" s="219">
        <v>4</v>
      </c>
      <c r="E8" s="219">
        <v>4</v>
      </c>
      <c r="F8" s="219">
        <v>1</v>
      </c>
      <c r="G8" s="219">
        <v>1</v>
      </c>
      <c r="H8" s="219">
        <v>3</v>
      </c>
      <c r="I8" s="219">
        <v>1</v>
      </c>
      <c r="J8" s="219">
        <v>1</v>
      </c>
      <c r="K8" s="219">
        <v>3</v>
      </c>
      <c r="L8" s="219">
        <v>0</v>
      </c>
    </row>
    <row r="9" spans="1:13" x14ac:dyDescent="0.25">
      <c r="A9" s="267"/>
      <c r="B9" s="120"/>
      <c r="C9" s="120"/>
      <c r="D9" s="120"/>
      <c r="E9" s="120"/>
      <c r="F9" s="120"/>
      <c r="G9" s="120"/>
      <c r="H9" s="120"/>
      <c r="I9" s="120"/>
      <c r="J9" s="120"/>
      <c r="K9" s="120"/>
      <c r="L9" s="120"/>
    </row>
    <row r="11" spans="1:13" x14ac:dyDescent="0.25">
      <c r="A11" s="289" t="s">
        <v>335</v>
      </c>
      <c r="B11" s="199" t="s">
        <v>61</v>
      </c>
      <c r="C11" s="199" t="s">
        <v>62</v>
      </c>
      <c r="D11" s="199" t="s">
        <v>63</v>
      </c>
      <c r="E11" s="199" t="s">
        <v>64</v>
      </c>
      <c r="F11" s="199" t="s">
        <v>65</v>
      </c>
      <c r="G11" s="199" t="s">
        <v>66</v>
      </c>
      <c r="H11" s="199" t="s">
        <v>67</v>
      </c>
      <c r="I11" s="199" t="s">
        <v>68</v>
      </c>
      <c r="J11" s="199" t="s">
        <v>69</v>
      </c>
      <c r="K11" s="231">
        <v>2019</v>
      </c>
      <c r="L11" s="198" t="s">
        <v>326</v>
      </c>
    </row>
    <row r="12" spans="1:13" x14ac:dyDescent="0.25">
      <c r="A12" s="267" t="s">
        <v>163</v>
      </c>
      <c r="B12" s="121">
        <v>0.25</v>
      </c>
      <c r="C12" s="121">
        <v>0.6</v>
      </c>
      <c r="D12" s="121">
        <v>0.25</v>
      </c>
      <c r="E12" s="121">
        <v>0</v>
      </c>
      <c r="F12" s="121">
        <v>0</v>
      </c>
      <c r="G12" s="121">
        <v>0</v>
      </c>
      <c r="H12" s="121">
        <v>0.66666666666666696</v>
      </c>
      <c r="I12" s="121">
        <v>0</v>
      </c>
      <c r="J12" s="121">
        <v>0</v>
      </c>
      <c r="K12" s="121">
        <v>0.33333333333333298</v>
      </c>
      <c r="L12" s="121" t="s">
        <v>116</v>
      </c>
    </row>
    <row r="13" spans="1:13" x14ac:dyDescent="0.25">
      <c r="A13" s="267" t="s">
        <v>164</v>
      </c>
      <c r="B13" s="121">
        <v>0.75</v>
      </c>
      <c r="C13" s="121">
        <v>0.2</v>
      </c>
      <c r="D13" s="121">
        <v>0.75</v>
      </c>
      <c r="E13" s="121">
        <v>0.5</v>
      </c>
      <c r="F13" s="121">
        <v>0</v>
      </c>
      <c r="G13" s="121">
        <v>0</v>
      </c>
      <c r="H13" s="121">
        <v>0</v>
      </c>
      <c r="I13" s="121">
        <v>1</v>
      </c>
      <c r="J13" s="121">
        <v>0</v>
      </c>
      <c r="K13" s="121">
        <v>0.33333333333333298</v>
      </c>
      <c r="L13" s="121" t="s">
        <v>116</v>
      </c>
    </row>
    <row r="14" spans="1:13" x14ac:dyDescent="0.25">
      <c r="A14" s="267" t="s">
        <v>165</v>
      </c>
      <c r="B14" s="121">
        <v>0</v>
      </c>
      <c r="C14" s="121">
        <v>0.2</v>
      </c>
      <c r="D14" s="121">
        <v>0</v>
      </c>
      <c r="E14" s="121">
        <v>0.5</v>
      </c>
      <c r="F14" s="121">
        <v>0</v>
      </c>
      <c r="G14" s="121">
        <v>1</v>
      </c>
      <c r="H14" s="121">
        <v>0.33333333333333298</v>
      </c>
      <c r="I14" s="121">
        <v>0</v>
      </c>
      <c r="J14" s="121">
        <v>1</v>
      </c>
      <c r="K14" s="121">
        <v>0.33333333333333298</v>
      </c>
      <c r="L14" s="121" t="s">
        <v>116</v>
      </c>
    </row>
    <row r="15" spans="1:13" x14ac:dyDescent="0.25">
      <c r="A15" s="267" t="s">
        <v>196</v>
      </c>
      <c r="B15" s="121">
        <v>0</v>
      </c>
      <c r="C15" s="121">
        <v>0</v>
      </c>
      <c r="D15" s="121">
        <v>0</v>
      </c>
      <c r="E15" s="121">
        <v>0</v>
      </c>
      <c r="F15" s="121">
        <v>1</v>
      </c>
      <c r="G15" s="121">
        <v>0</v>
      </c>
      <c r="H15" s="121">
        <v>0</v>
      </c>
      <c r="I15" s="121">
        <v>0</v>
      </c>
      <c r="J15" s="121">
        <v>0</v>
      </c>
      <c r="K15" s="121">
        <v>0</v>
      </c>
      <c r="L15" s="121" t="s">
        <v>116</v>
      </c>
    </row>
    <row r="16" spans="1:13" x14ac:dyDescent="0.25">
      <c r="A16" s="232" t="s">
        <v>73</v>
      </c>
      <c r="B16" s="233">
        <v>1</v>
      </c>
      <c r="C16" s="233">
        <v>1</v>
      </c>
      <c r="D16" s="233">
        <v>1</v>
      </c>
      <c r="E16" s="233">
        <v>1</v>
      </c>
      <c r="F16" s="233">
        <v>1</v>
      </c>
      <c r="G16" s="233">
        <v>1</v>
      </c>
      <c r="H16" s="233">
        <v>1</v>
      </c>
      <c r="I16" s="233">
        <v>1</v>
      </c>
      <c r="J16" s="233">
        <v>1</v>
      </c>
      <c r="K16" s="233">
        <v>1</v>
      </c>
      <c r="L16" s="233" t="s">
        <v>116</v>
      </c>
      <c r="M16" s="225"/>
    </row>
    <row r="17" spans="1:12" x14ac:dyDescent="0.25">
      <c r="L17" s="194" t="s">
        <v>107</v>
      </c>
    </row>
    <row r="18" spans="1:12" x14ac:dyDescent="0.25">
      <c r="A18" s="336" t="s">
        <v>124</v>
      </c>
      <c r="B18" s="336"/>
      <c r="C18" s="336"/>
      <c r="D18" s="336"/>
      <c r="E18" s="336"/>
      <c r="F18" s="336"/>
      <c r="G18" s="336"/>
    </row>
    <row r="20" spans="1:12" x14ac:dyDescent="0.25">
      <c r="A20" s="223" t="s">
        <v>105</v>
      </c>
    </row>
    <row r="21" spans="1:12" x14ac:dyDescent="0.25">
      <c r="A21" s="319" t="s">
        <v>525</v>
      </c>
      <c r="B21" s="319"/>
      <c r="C21" s="319"/>
      <c r="D21" s="319"/>
      <c r="E21" s="319"/>
      <c r="F21" s="319"/>
      <c r="G21" s="319"/>
      <c r="H21" s="319"/>
      <c r="I21" s="319"/>
      <c r="J21" s="319"/>
      <c r="K21" s="319"/>
      <c r="L21" s="319"/>
    </row>
    <row r="22" spans="1:12" x14ac:dyDescent="0.25">
      <c r="A22" s="319"/>
      <c r="B22" s="319"/>
      <c r="C22" s="319"/>
      <c r="D22" s="319"/>
      <c r="E22" s="319"/>
      <c r="F22" s="319"/>
      <c r="G22" s="319"/>
      <c r="H22" s="319"/>
      <c r="I22" s="319"/>
      <c r="J22" s="319"/>
      <c r="K22" s="319"/>
      <c r="L22" s="319"/>
    </row>
    <row r="23" spans="1:12" ht="14.45" customHeight="1" x14ac:dyDescent="0.25">
      <c r="A23" s="323" t="s">
        <v>514</v>
      </c>
      <c r="B23" s="323"/>
      <c r="C23" s="323"/>
      <c r="D23" s="323"/>
      <c r="E23" s="323"/>
      <c r="F23" s="323"/>
      <c r="G23" s="323"/>
      <c r="H23" s="323"/>
      <c r="I23" s="323"/>
      <c r="J23" s="323"/>
      <c r="K23" s="323"/>
      <c r="L23" s="323"/>
    </row>
    <row r="24" spans="1:12" x14ac:dyDescent="0.25">
      <c r="A24" s="323"/>
      <c r="B24" s="323"/>
      <c r="C24" s="323"/>
      <c r="D24" s="323"/>
      <c r="E24" s="323"/>
      <c r="F24" s="323"/>
      <c r="G24" s="323"/>
      <c r="H24" s="323"/>
      <c r="I24" s="323"/>
      <c r="J24" s="323"/>
      <c r="K24" s="323"/>
      <c r="L24" s="323"/>
    </row>
    <row r="25" spans="1:12" x14ac:dyDescent="0.25">
      <c r="A25" s="323"/>
      <c r="B25" s="323"/>
      <c r="C25" s="323"/>
      <c r="D25" s="323"/>
      <c r="E25" s="323"/>
      <c r="F25" s="323"/>
      <c r="G25" s="323"/>
      <c r="H25" s="323"/>
      <c r="I25" s="323"/>
      <c r="J25" s="323"/>
      <c r="K25" s="323"/>
      <c r="L25" s="323"/>
    </row>
    <row r="26" spans="1:12" x14ac:dyDescent="0.25">
      <c r="A26" s="323" t="s">
        <v>515</v>
      </c>
      <c r="B26" s="323"/>
      <c r="C26" s="323"/>
      <c r="D26" s="323"/>
      <c r="E26" s="323"/>
      <c r="F26" s="323"/>
      <c r="G26" s="323"/>
      <c r="H26" s="323"/>
      <c r="I26" s="323"/>
      <c r="J26" s="323"/>
      <c r="K26" s="323"/>
      <c r="L26" s="323"/>
    </row>
    <row r="27" spans="1:12" x14ac:dyDescent="0.25">
      <c r="A27" s="323"/>
      <c r="B27" s="323"/>
      <c r="C27" s="323"/>
      <c r="D27" s="323"/>
      <c r="E27" s="323"/>
      <c r="F27" s="323"/>
      <c r="G27" s="323"/>
      <c r="H27" s="323"/>
      <c r="I27" s="323"/>
      <c r="J27" s="323"/>
      <c r="K27" s="323"/>
      <c r="L27" s="323"/>
    </row>
    <row r="28" spans="1:12" x14ac:dyDescent="0.25">
      <c r="A28" s="323" t="s">
        <v>325</v>
      </c>
      <c r="B28" s="323"/>
      <c r="C28" s="323"/>
      <c r="D28" s="323"/>
      <c r="E28" s="323"/>
      <c r="F28" s="323"/>
      <c r="G28" s="323"/>
      <c r="H28" s="323"/>
      <c r="I28" s="323"/>
      <c r="J28" s="323"/>
      <c r="K28" s="323"/>
      <c r="L28" s="323"/>
    </row>
    <row r="29" spans="1:12" x14ac:dyDescent="0.25">
      <c r="A29" s="323"/>
      <c r="B29" s="323"/>
      <c r="C29" s="323"/>
      <c r="D29" s="323"/>
      <c r="E29" s="323"/>
      <c r="F29" s="323"/>
      <c r="G29" s="323"/>
      <c r="H29" s="323"/>
      <c r="I29" s="323"/>
      <c r="J29" s="323"/>
      <c r="K29" s="323"/>
      <c r="L29" s="323"/>
    </row>
    <row r="30" spans="1:12" x14ac:dyDescent="0.25">
      <c r="A30" s="323"/>
      <c r="B30" s="323"/>
      <c r="C30" s="323"/>
      <c r="D30" s="323"/>
      <c r="E30" s="323"/>
      <c r="F30" s="323"/>
      <c r="G30" s="323"/>
      <c r="H30" s="323"/>
      <c r="I30" s="323"/>
      <c r="J30" s="323"/>
      <c r="K30" s="323"/>
      <c r="L30" s="323"/>
    </row>
    <row r="33" spans="1:4" x14ac:dyDescent="0.25">
      <c r="A33" s="167"/>
      <c r="B33" s="167"/>
      <c r="C33" s="167"/>
      <c r="D33" s="167"/>
    </row>
    <row r="34" spans="1:4" x14ac:dyDescent="0.25">
      <c r="A34" s="167"/>
      <c r="B34" s="167"/>
      <c r="C34" s="167"/>
      <c r="D34" s="167"/>
    </row>
    <row r="35" spans="1:4" x14ac:dyDescent="0.25">
      <c r="A35" s="167"/>
      <c r="B35" s="167"/>
      <c r="C35" s="167"/>
      <c r="D35" s="167"/>
    </row>
  </sheetData>
  <mergeCells count="6">
    <mergeCell ref="A28:L30"/>
    <mergeCell ref="A1:L1"/>
    <mergeCell ref="A26:L27"/>
    <mergeCell ref="A18:G18"/>
    <mergeCell ref="A23:L25"/>
    <mergeCell ref="A21:L22"/>
  </mergeCells>
  <hyperlinks>
    <hyperlink ref="M1" location="Index!A1" display="Index" xr:uid="{B20C9508-6354-4E11-A248-75CD6E7A0D2E}"/>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3245F-D4B1-4F4E-BC0C-F0DFB21B0E35}">
  <dimension ref="A1:F43"/>
  <sheetViews>
    <sheetView workbookViewId="0">
      <selection sqref="A1:E1"/>
    </sheetView>
  </sheetViews>
  <sheetFormatPr defaultColWidth="11.5703125" defaultRowHeight="15" x14ac:dyDescent="0.25"/>
  <cols>
    <col min="1" max="1" width="21.42578125" style="269" customWidth="1"/>
    <col min="2" max="3" width="18.42578125" style="269" customWidth="1"/>
    <col min="4" max="16384" width="11.5703125" style="269"/>
  </cols>
  <sheetData>
    <row r="1" spans="1:6" ht="29.45" customHeight="1" x14ac:dyDescent="0.25">
      <c r="A1" s="349" t="s">
        <v>168</v>
      </c>
      <c r="B1" s="349"/>
      <c r="C1" s="349"/>
      <c r="D1" s="349"/>
      <c r="E1" s="349"/>
      <c r="F1" s="186" t="s">
        <v>109</v>
      </c>
    </row>
    <row r="3" spans="1:6" s="270" customFormat="1" ht="29.45" customHeight="1" x14ac:dyDescent="0.25">
      <c r="A3" s="211" t="s">
        <v>92</v>
      </c>
      <c r="B3" s="118" t="s">
        <v>83</v>
      </c>
      <c r="C3" s="158" t="s">
        <v>471</v>
      </c>
    </row>
    <row r="4" spans="1:6" x14ac:dyDescent="0.25">
      <c r="A4" s="267" t="s">
        <v>93</v>
      </c>
      <c r="B4" s="120">
        <v>2</v>
      </c>
      <c r="C4" s="121">
        <v>9.0909090909090898E-2</v>
      </c>
    </row>
    <row r="5" spans="1:6" x14ac:dyDescent="0.25">
      <c r="A5" s="267" t="s">
        <v>94</v>
      </c>
      <c r="B5" s="120">
        <v>20</v>
      </c>
      <c r="C5" s="121">
        <v>0.90909090909090895</v>
      </c>
    </row>
    <row r="6" spans="1:6" x14ac:dyDescent="0.25">
      <c r="A6" s="267" t="s">
        <v>95</v>
      </c>
      <c r="B6" s="120">
        <v>0</v>
      </c>
    </row>
    <row r="7" spans="1:6" x14ac:dyDescent="0.25">
      <c r="A7" s="170" t="s">
        <v>73</v>
      </c>
      <c r="B7" s="170">
        <v>22</v>
      </c>
      <c r="C7" s="123">
        <v>1</v>
      </c>
    </row>
    <row r="9" spans="1:6" s="270" customFormat="1" ht="29.45" customHeight="1" x14ac:dyDescent="0.25">
      <c r="A9" s="211" t="s">
        <v>96</v>
      </c>
      <c r="B9" s="118" t="s">
        <v>83</v>
      </c>
      <c r="C9" s="158" t="s">
        <v>471</v>
      </c>
    </row>
    <row r="10" spans="1:6" x14ac:dyDescent="0.25">
      <c r="A10" s="136" t="s">
        <v>232</v>
      </c>
      <c r="B10" s="137">
        <v>3</v>
      </c>
      <c r="C10" s="138">
        <v>0.13636363636363599</v>
      </c>
    </row>
    <row r="11" spans="1:6" x14ac:dyDescent="0.25">
      <c r="A11" s="136" t="s">
        <v>233</v>
      </c>
      <c r="B11" s="137">
        <v>4</v>
      </c>
      <c r="C11" s="138">
        <v>0.18181818181818199</v>
      </c>
    </row>
    <row r="12" spans="1:6" x14ac:dyDescent="0.25">
      <c r="A12" s="136" t="s">
        <v>234</v>
      </c>
      <c r="B12" s="137">
        <v>4</v>
      </c>
      <c r="C12" s="138">
        <v>0.18181818181818199</v>
      </c>
    </row>
    <row r="13" spans="1:6" x14ac:dyDescent="0.25">
      <c r="A13" s="136" t="s">
        <v>97</v>
      </c>
      <c r="B13" s="137">
        <v>5</v>
      </c>
      <c r="C13" s="138">
        <v>0.22727272727272699</v>
      </c>
    </row>
    <row r="14" spans="1:6" x14ac:dyDescent="0.25">
      <c r="A14" s="136" t="s">
        <v>98</v>
      </c>
      <c r="B14" s="137">
        <v>0</v>
      </c>
      <c r="C14" s="138">
        <v>0</v>
      </c>
    </row>
    <row r="15" spans="1:6" x14ac:dyDescent="0.25">
      <c r="A15" s="136" t="s">
        <v>99</v>
      </c>
      <c r="B15" s="137">
        <v>3</v>
      </c>
      <c r="C15" s="138">
        <v>0.13636363636363599</v>
      </c>
    </row>
    <row r="16" spans="1:6" x14ac:dyDescent="0.25">
      <c r="A16" s="136" t="s">
        <v>236</v>
      </c>
      <c r="B16" s="137">
        <v>3</v>
      </c>
      <c r="C16" s="138">
        <v>0.13636363636363599</v>
      </c>
    </row>
    <row r="17" spans="1:6" x14ac:dyDescent="0.25">
      <c r="A17" s="136" t="s">
        <v>235</v>
      </c>
      <c r="B17" s="137">
        <v>0</v>
      </c>
      <c r="C17" s="138">
        <v>0</v>
      </c>
    </row>
    <row r="18" spans="1:6" x14ac:dyDescent="0.25">
      <c r="A18" s="136" t="s">
        <v>95</v>
      </c>
      <c r="B18" s="137">
        <v>0</v>
      </c>
    </row>
    <row r="19" spans="1:6" x14ac:dyDescent="0.25">
      <c r="A19" s="268" t="s">
        <v>73</v>
      </c>
      <c r="B19" s="268">
        <v>22</v>
      </c>
      <c r="C19" s="139">
        <v>1</v>
      </c>
    </row>
    <row r="21" spans="1:6" s="270" customFormat="1" ht="29.45" customHeight="1" x14ac:dyDescent="0.25">
      <c r="A21" s="200" t="s">
        <v>470</v>
      </c>
      <c r="B21" s="158" t="s">
        <v>83</v>
      </c>
      <c r="C21" s="158" t="s">
        <v>471</v>
      </c>
    </row>
    <row r="22" spans="1:6" x14ac:dyDescent="0.25">
      <c r="A22" s="267" t="s">
        <v>100</v>
      </c>
      <c r="B22" s="120">
        <v>3</v>
      </c>
      <c r="C22" s="121">
        <v>0.17647058823529399</v>
      </c>
    </row>
    <row r="23" spans="1:6" x14ac:dyDescent="0.25">
      <c r="A23" s="267" t="s">
        <v>101</v>
      </c>
      <c r="B23" s="120">
        <v>3</v>
      </c>
      <c r="C23" s="121">
        <v>0.17647058823529399</v>
      </c>
    </row>
    <row r="24" spans="1:6" x14ac:dyDescent="0.25">
      <c r="A24" s="267" t="s">
        <v>102</v>
      </c>
      <c r="B24" s="120">
        <v>0</v>
      </c>
      <c r="C24" s="121">
        <v>0</v>
      </c>
    </row>
    <row r="25" spans="1:6" x14ac:dyDescent="0.25">
      <c r="A25" s="267" t="s">
        <v>103</v>
      </c>
      <c r="B25" s="120">
        <v>0</v>
      </c>
      <c r="C25" s="121">
        <v>0</v>
      </c>
    </row>
    <row r="26" spans="1:6" x14ac:dyDescent="0.25">
      <c r="A26" s="267" t="s">
        <v>104</v>
      </c>
      <c r="B26" s="120">
        <v>11</v>
      </c>
      <c r="C26" s="121">
        <v>0.64705882352941202</v>
      </c>
    </row>
    <row r="27" spans="1:6" x14ac:dyDescent="0.25">
      <c r="A27" s="267" t="s">
        <v>95</v>
      </c>
      <c r="B27" s="120">
        <v>5</v>
      </c>
      <c r="E27" s="225"/>
      <c r="F27" s="225"/>
    </row>
    <row r="28" spans="1:6" x14ac:dyDescent="0.25">
      <c r="A28" s="170" t="s">
        <v>73</v>
      </c>
      <c r="B28" s="170">
        <v>22</v>
      </c>
      <c r="C28" s="123">
        <v>1</v>
      </c>
    </row>
    <row r="29" spans="1:6" x14ac:dyDescent="0.25">
      <c r="A29" s="271"/>
      <c r="B29" s="271"/>
      <c r="C29" s="194" t="s">
        <v>107</v>
      </c>
      <c r="D29" s="271"/>
      <c r="E29" s="271"/>
    </row>
    <row r="30" spans="1:6" x14ac:dyDescent="0.25">
      <c r="A30" s="195" t="s">
        <v>105</v>
      </c>
      <c r="B30" s="271"/>
      <c r="C30" s="271"/>
      <c r="D30" s="271"/>
      <c r="E30" s="271"/>
    </row>
    <row r="31" spans="1:6" x14ac:dyDescent="0.25">
      <c r="A31" s="332" t="s">
        <v>204</v>
      </c>
      <c r="B31" s="332"/>
      <c r="C31" s="332"/>
      <c r="D31" s="332"/>
      <c r="E31" s="332"/>
    </row>
    <row r="32" spans="1:6" x14ac:dyDescent="0.25">
      <c r="A32" s="332"/>
      <c r="B32" s="332"/>
      <c r="C32" s="332"/>
      <c r="D32" s="332"/>
      <c r="E32" s="332"/>
    </row>
    <row r="33" spans="1:5" x14ac:dyDescent="0.25">
      <c r="A33" s="319" t="s">
        <v>111</v>
      </c>
      <c r="B33" s="319"/>
      <c r="C33" s="319"/>
      <c r="D33" s="319"/>
      <c r="E33" s="319"/>
    </row>
    <row r="34" spans="1:5" x14ac:dyDescent="0.25">
      <c r="A34" s="319"/>
      <c r="B34" s="319"/>
      <c r="C34" s="319"/>
      <c r="D34" s="319"/>
      <c r="E34" s="319"/>
    </row>
    <row r="35" spans="1:5" x14ac:dyDescent="0.25">
      <c r="A35" s="319"/>
      <c r="B35" s="319"/>
      <c r="C35" s="319"/>
      <c r="D35" s="319"/>
      <c r="E35" s="319"/>
    </row>
    <row r="36" spans="1:5" x14ac:dyDescent="0.25">
      <c r="A36" s="319"/>
      <c r="B36" s="319"/>
      <c r="C36" s="319"/>
      <c r="D36" s="319"/>
      <c r="E36" s="319"/>
    </row>
    <row r="37" spans="1:5" x14ac:dyDescent="0.25">
      <c r="A37" s="319"/>
      <c r="B37" s="319"/>
      <c r="C37" s="319"/>
      <c r="D37" s="319"/>
      <c r="E37" s="319"/>
    </row>
    <row r="38" spans="1:5" x14ac:dyDescent="0.25">
      <c r="A38" s="326" t="s">
        <v>465</v>
      </c>
      <c r="B38" s="326"/>
      <c r="C38" s="326"/>
      <c r="D38" s="326"/>
      <c r="E38" s="326"/>
    </row>
    <row r="39" spans="1:5" x14ac:dyDescent="0.25">
      <c r="A39" s="322" t="s">
        <v>154</v>
      </c>
      <c r="B39" s="322"/>
      <c r="C39" s="322"/>
      <c r="D39" s="322"/>
      <c r="E39" s="322"/>
    </row>
    <row r="40" spans="1:5" x14ac:dyDescent="0.25">
      <c r="A40" s="322"/>
      <c r="B40" s="322"/>
      <c r="C40" s="322"/>
      <c r="D40" s="322"/>
      <c r="E40" s="322"/>
    </row>
    <row r="41" spans="1:5" x14ac:dyDescent="0.25">
      <c r="A41" s="323" t="s">
        <v>473</v>
      </c>
      <c r="B41" s="323"/>
      <c r="C41" s="323"/>
      <c r="D41" s="323"/>
      <c r="E41" s="323"/>
    </row>
    <row r="42" spans="1:5" x14ac:dyDescent="0.25">
      <c r="A42" s="323"/>
      <c r="B42" s="323"/>
      <c r="C42" s="323"/>
      <c r="D42" s="323"/>
      <c r="E42" s="323"/>
    </row>
    <row r="43" spans="1:5" x14ac:dyDescent="0.25">
      <c r="A43" s="323"/>
      <c r="B43" s="323"/>
      <c r="C43" s="323"/>
      <c r="D43" s="323"/>
      <c r="E43" s="323"/>
    </row>
  </sheetData>
  <mergeCells count="6">
    <mergeCell ref="A1:E1"/>
    <mergeCell ref="A31:E32"/>
    <mergeCell ref="A33:E37"/>
    <mergeCell ref="A39:E40"/>
    <mergeCell ref="A41:E43"/>
    <mergeCell ref="A38:E38"/>
  </mergeCells>
  <hyperlinks>
    <hyperlink ref="F1" location="Index!A1" display="Index" xr:uid="{AD988788-AFE4-46F3-B838-2B67864C4A8A}"/>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DAF75-80B8-4A2C-8455-82ABD691D6C2}">
  <dimension ref="A1:Q42"/>
  <sheetViews>
    <sheetView workbookViewId="0">
      <selection sqref="A1:H1"/>
    </sheetView>
  </sheetViews>
  <sheetFormatPr defaultColWidth="11.5703125" defaultRowHeight="15" x14ac:dyDescent="0.25"/>
  <cols>
    <col min="1" max="1" width="21.140625" style="269" customWidth="1"/>
    <col min="2" max="8" width="12.5703125" style="269" customWidth="1"/>
    <col min="9" max="9" width="11.5703125" style="269"/>
    <col min="10" max="10" width="20.42578125" style="269" customWidth="1"/>
    <col min="11" max="17" width="12.85546875" style="269" customWidth="1"/>
    <col min="18" max="16384" width="11.5703125" style="269"/>
  </cols>
  <sheetData>
    <row r="1" spans="1:17" ht="28.7" customHeight="1" x14ac:dyDescent="0.25">
      <c r="A1" s="349" t="s">
        <v>199</v>
      </c>
      <c r="B1" s="349"/>
      <c r="C1" s="349"/>
      <c r="D1" s="349"/>
      <c r="E1" s="349"/>
      <c r="F1" s="349"/>
      <c r="G1" s="349"/>
      <c r="H1" s="349"/>
      <c r="I1" s="186" t="s">
        <v>109</v>
      </c>
    </row>
    <row r="3" spans="1:17" x14ac:dyDescent="0.25">
      <c r="A3" s="355" t="s">
        <v>92</v>
      </c>
      <c r="B3" s="328" t="s">
        <v>83</v>
      </c>
      <c r="C3" s="328"/>
      <c r="D3" s="328"/>
      <c r="E3" s="328"/>
      <c r="F3" s="328"/>
      <c r="G3" s="328"/>
      <c r="H3" s="328"/>
      <c r="I3" s="203"/>
      <c r="J3" s="355" t="s">
        <v>92</v>
      </c>
      <c r="K3" s="328" t="s">
        <v>84</v>
      </c>
      <c r="L3" s="328"/>
      <c r="M3" s="328"/>
      <c r="N3" s="328"/>
      <c r="O3" s="328"/>
      <c r="P3" s="328"/>
      <c r="Q3" s="328"/>
    </row>
    <row r="4" spans="1:17" s="270" customFormat="1" ht="38.25" customHeight="1" x14ac:dyDescent="0.25">
      <c r="A4" s="356"/>
      <c r="B4" s="118" t="s">
        <v>75</v>
      </c>
      <c r="C4" s="118" t="s">
        <v>76</v>
      </c>
      <c r="D4" s="118" t="s">
        <v>77</v>
      </c>
      <c r="E4" s="118" t="s">
        <v>78</v>
      </c>
      <c r="F4" s="118" t="s">
        <v>79</v>
      </c>
      <c r="G4" s="118" t="s">
        <v>153</v>
      </c>
      <c r="H4" s="118" t="s">
        <v>73</v>
      </c>
      <c r="J4" s="356"/>
      <c r="K4" s="118" t="s">
        <v>75</v>
      </c>
      <c r="L4" s="118" t="s">
        <v>76</v>
      </c>
      <c r="M4" s="118" t="s">
        <v>77</v>
      </c>
      <c r="N4" s="118" t="s">
        <v>78</v>
      </c>
      <c r="O4" s="118" t="s">
        <v>79</v>
      </c>
      <c r="P4" s="118" t="s">
        <v>153</v>
      </c>
      <c r="Q4" s="118" t="s">
        <v>73</v>
      </c>
    </row>
    <row r="5" spans="1:17" x14ac:dyDescent="0.25">
      <c r="A5" s="267" t="s">
        <v>93</v>
      </c>
      <c r="B5" s="120">
        <v>0</v>
      </c>
      <c r="C5" s="120">
        <v>0</v>
      </c>
      <c r="D5" s="120">
        <v>0</v>
      </c>
      <c r="E5" s="120">
        <v>1</v>
      </c>
      <c r="F5" s="120">
        <v>1</v>
      </c>
      <c r="G5" s="120">
        <v>0</v>
      </c>
      <c r="H5" s="124">
        <v>2</v>
      </c>
      <c r="J5" s="267" t="s">
        <v>93</v>
      </c>
      <c r="K5" s="121">
        <v>0</v>
      </c>
      <c r="L5" s="121">
        <v>0</v>
      </c>
      <c r="M5" s="121">
        <v>0</v>
      </c>
      <c r="N5" s="121">
        <v>0.5</v>
      </c>
      <c r="O5" s="121">
        <v>0.5</v>
      </c>
      <c r="P5" s="121">
        <v>0</v>
      </c>
      <c r="Q5" s="125">
        <v>1</v>
      </c>
    </row>
    <row r="6" spans="1:17" x14ac:dyDescent="0.25">
      <c r="A6" s="267" t="s">
        <v>94</v>
      </c>
      <c r="B6" s="120">
        <v>1</v>
      </c>
      <c r="C6" s="120">
        <v>0</v>
      </c>
      <c r="D6" s="120">
        <v>1</v>
      </c>
      <c r="E6" s="120">
        <v>10</v>
      </c>
      <c r="F6" s="120">
        <v>8</v>
      </c>
      <c r="G6" s="120">
        <v>0</v>
      </c>
      <c r="H6" s="124">
        <v>20</v>
      </c>
      <c r="J6" s="267" t="s">
        <v>94</v>
      </c>
      <c r="K6" s="121">
        <v>0.05</v>
      </c>
      <c r="L6" s="121">
        <v>0</v>
      </c>
      <c r="M6" s="121">
        <v>0.05</v>
      </c>
      <c r="N6" s="121">
        <v>0.5</v>
      </c>
      <c r="O6" s="121">
        <v>0.4</v>
      </c>
      <c r="P6" s="121">
        <v>0</v>
      </c>
      <c r="Q6" s="125">
        <v>1</v>
      </c>
    </row>
    <row r="7" spans="1:17" x14ac:dyDescent="0.25">
      <c r="A7" s="126" t="s">
        <v>95</v>
      </c>
      <c r="B7" s="127">
        <v>0</v>
      </c>
      <c r="C7" s="127">
        <v>0</v>
      </c>
      <c r="D7" s="127">
        <v>0</v>
      </c>
      <c r="E7" s="127">
        <v>0</v>
      </c>
      <c r="F7" s="127">
        <v>0</v>
      </c>
      <c r="G7" s="127">
        <v>0</v>
      </c>
      <c r="H7" s="128">
        <v>0</v>
      </c>
      <c r="J7" s="126" t="s">
        <v>95</v>
      </c>
      <c r="K7" s="129" t="s">
        <v>116</v>
      </c>
      <c r="L7" s="129" t="s">
        <v>116</v>
      </c>
      <c r="M7" s="129" t="s">
        <v>116</v>
      </c>
      <c r="N7" s="129" t="s">
        <v>116</v>
      </c>
      <c r="O7" s="129" t="s">
        <v>116</v>
      </c>
      <c r="P7" s="129" t="s">
        <v>116</v>
      </c>
      <c r="Q7" s="130" t="s">
        <v>116</v>
      </c>
    </row>
    <row r="8" spans="1:17" x14ac:dyDescent="0.25">
      <c r="H8" s="209"/>
      <c r="Q8" s="209"/>
    </row>
    <row r="9" spans="1:17" s="270" customFormat="1" ht="38.25" customHeight="1" x14ac:dyDescent="0.25">
      <c r="A9" s="211" t="s">
        <v>96</v>
      </c>
      <c r="B9" s="118" t="s">
        <v>75</v>
      </c>
      <c r="C9" s="118" t="s">
        <v>76</v>
      </c>
      <c r="D9" s="118" t="s">
        <v>77</v>
      </c>
      <c r="E9" s="118" t="s">
        <v>78</v>
      </c>
      <c r="F9" s="118" t="s">
        <v>79</v>
      </c>
      <c r="G9" s="118" t="s">
        <v>153</v>
      </c>
      <c r="H9" s="118" t="s">
        <v>73</v>
      </c>
      <c r="J9" s="211" t="s">
        <v>96</v>
      </c>
      <c r="K9" s="118" t="s">
        <v>75</v>
      </c>
      <c r="L9" s="118" t="s">
        <v>76</v>
      </c>
      <c r="M9" s="118" t="s">
        <v>77</v>
      </c>
      <c r="N9" s="118" t="s">
        <v>78</v>
      </c>
      <c r="O9" s="118" t="s">
        <v>79</v>
      </c>
      <c r="P9" s="118" t="s">
        <v>153</v>
      </c>
      <c r="Q9" s="118" t="s">
        <v>73</v>
      </c>
    </row>
    <row r="10" spans="1:17" x14ac:dyDescent="0.25">
      <c r="A10" s="136" t="s">
        <v>232</v>
      </c>
      <c r="B10" s="137">
        <v>0</v>
      </c>
      <c r="C10" s="137">
        <v>0</v>
      </c>
      <c r="D10" s="137">
        <v>0</v>
      </c>
      <c r="E10" s="137">
        <v>2</v>
      </c>
      <c r="F10" s="137">
        <v>1</v>
      </c>
      <c r="G10" s="137">
        <v>0</v>
      </c>
      <c r="H10" s="140">
        <v>3</v>
      </c>
      <c r="J10" s="136" t="s">
        <v>232</v>
      </c>
      <c r="K10" s="138">
        <v>0</v>
      </c>
      <c r="L10" s="138">
        <v>0</v>
      </c>
      <c r="M10" s="138">
        <v>0</v>
      </c>
      <c r="N10" s="138">
        <v>0.66666666666666696</v>
      </c>
      <c r="O10" s="138">
        <v>0.33333333333333298</v>
      </c>
      <c r="P10" s="138">
        <v>0</v>
      </c>
      <c r="Q10" s="141">
        <v>1</v>
      </c>
    </row>
    <row r="11" spans="1:17" x14ac:dyDescent="0.25">
      <c r="A11" s="136" t="s">
        <v>233</v>
      </c>
      <c r="B11" s="137">
        <v>0</v>
      </c>
      <c r="C11" s="137">
        <v>0</v>
      </c>
      <c r="D11" s="137">
        <v>0</v>
      </c>
      <c r="E11" s="137">
        <v>1</v>
      </c>
      <c r="F11" s="137">
        <v>3</v>
      </c>
      <c r="G11" s="137">
        <v>0</v>
      </c>
      <c r="H11" s="140">
        <v>4</v>
      </c>
      <c r="J11" s="136" t="s">
        <v>233</v>
      </c>
      <c r="K11" s="138">
        <v>0</v>
      </c>
      <c r="L11" s="138">
        <v>0</v>
      </c>
      <c r="M11" s="138">
        <v>0</v>
      </c>
      <c r="N11" s="138">
        <v>0.25</v>
      </c>
      <c r="O11" s="138">
        <v>0.75</v>
      </c>
      <c r="P11" s="138">
        <v>0</v>
      </c>
      <c r="Q11" s="141">
        <v>1</v>
      </c>
    </row>
    <row r="12" spans="1:17" x14ac:dyDescent="0.25">
      <c r="A12" s="136" t="s">
        <v>234</v>
      </c>
      <c r="B12" s="137">
        <v>0</v>
      </c>
      <c r="C12" s="137">
        <v>0</v>
      </c>
      <c r="D12" s="137">
        <v>0</v>
      </c>
      <c r="E12" s="137">
        <v>0</v>
      </c>
      <c r="F12" s="137">
        <v>4</v>
      </c>
      <c r="G12" s="137">
        <v>0</v>
      </c>
      <c r="H12" s="140">
        <v>4</v>
      </c>
      <c r="J12" s="136" t="s">
        <v>234</v>
      </c>
      <c r="K12" s="138">
        <v>0</v>
      </c>
      <c r="L12" s="138">
        <v>0</v>
      </c>
      <c r="M12" s="138">
        <v>0</v>
      </c>
      <c r="N12" s="138">
        <v>0</v>
      </c>
      <c r="O12" s="138">
        <v>1</v>
      </c>
      <c r="P12" s="138">
        <v>0</v>
      </c>
      <c r="Q12" s="141">
        <v>1</v>
      </c>
    </row>
    <row r="13" spans="1:17" x14ac:dyDescent="0.25">
      <c r="A13" s="136" t="s">
        <v>97</v>
      </c>
      <c r="B13" s="137">
        <v>0</v>
      </c>
      <c r="C13" s="137">
        <v>0</v>
      </c>
      <c r="D13" s="137">
        <v>1</v>
      </c>
      <c r="E13" s="137">
        <v>3</v>
      </c>
      <c r="F13" s="137">
        <v>1</v>
      </c>
      <c r="G13" s="137">
        <v>0</v>
      </c>
      <c r="H13" s="140">
        <v>5</v>
      </c>
      <c r="J13" s="136" t="s">
        <v>97</v>
      </c>
      <c r="K13" s="138">
        <v>0</v>
      </c>
      <c r="L13" s="138">
        <v>0</v>
      </c>
      <c r="M13" s="138">
        <v>0.2</v>
      </c>
      <c r="N13" s="138">
        <v>0.6</v>
      </c>
      <c r="O13" s="138">
        <v>0.2</v>
      </c>
      <c r="P13" s="138">
        <v>0</v>
      </c>
      <c r="Q13" s="141">
        <v>1</v>
      </c>
    </row>
    <row r="14" spans="1:17" x14ac:dyDescent="0.25">
      <c r="A14" s="136" t="s">
        <v>98</v>
      </c>
      <c r="B14" s="137">
        <v>0</v>
      </c>
      <c r="C14" s="137">
        <v>0</v>
      </c>
      <c r="D14" s="137">
        <v>0</v>
      </c>
      <c r="E14" s="137">
        <v>0</v>
      </c>
      <c r="F14" s="137">
        <v>0</v>
      </c>
      <c r="G14" s="137">
        <v>0</v>
      </c>
      <c r="H14" s="140">
        <v>0</v>
      </c>
      <c r="J14" s="136" t="s">
        <v>98</v>
      </c>
      <c r="K14" s="121" t="s">
        <v>116</v>
      </c>
      <c r="L14" s="121" t="s">
        <v>116</v>
      </c>
      <c r="M14" s="121" t="s">
        <v>116</v>
      </c>
      <c r="N14" s="121" t="s">
        <v>116</v>
      </c>
      <c r="O14" s="121" t="s">
        <v>116</v>
      </c>
      <c r="P14" s="121" t="s">
        <v>116</v>
      </c>
      <c r="Q14" s="125" t="s">
        <v>116</v>
      </c>
    </row>
    <row r="15" spans="1:17" x14ac:dyDescent="0.25">
      <c r="A15" s="136" t="s">
        <v>99</v>
      </c>
      <c r="B15" s="137">
        <v>1</v>
      </c>
      <c r="C15" s="137">
        <v>0</v>
      </c>
      <c r="D15" s="137">
        <v>0</v>
      </c>
      <c r="E15" s="137">
        <v>2</v>
      </c>
      <c r="F15" s="137">
        <v>0</v>
      </c>
      <c r="G15" s="137">
        <v>0</v>
      </c>
      <c r="H15" s="140">
        <v>3</v>
      </c>
      <c r="J15" s="136" t="s">
        <v>99</v>
      </c>
      <c r="K15" s="138">
        <v>0.33333333333333298</v>
      </c>
      <c r="L15" s="138">
        <v>0</v>
      </c>
      <c r="M15" s="138">
        <v>0</v>
      </c>
      <c r="N15" s="138">
        <v>0.66666666666666696</v>
      </c>
      <c r="O15" s="138">
        <v>0</v>
      </c>
      <c r="P15" s="138">
        <v>0</v>
      </c>
      <c r="Q15" s="141">
        <v>1</v>
      </c>
    </row>
    <row r="16" spans="1:17" x14ac:dyDescent="0.25">
      <c r="A16" s="136" t="s">
        <v>236</v>
      </c>
      <c r="B16" s="137">
        <v>0</v>
      </c>
      <c r="C16" s="137">
        <v>0</v>
      </c>
      <c r="D16" s="137">
        <v>0</v>
      </c>
      <c r="E16" s="137">
        <v>3</v>
      </c>
      <c r="F16" s="137">
        <v>0</v>
      </c>
      <c r="G16" s="137">
        <v>0</v>
      </c>
      <c r="H16" s="140">
        <v>3</v>
      </c>
      <c r="J16" s="136" t="s">
        <v>236</v>
      </c>
      <c r="K16" s="138">
        <v>0</v>
      </c>
      <c r="L16" s="138">
        <v>0</v>
      </c>
      <c r="M16" s="138">
        <v>0</v>
      </c>
      <c r="N16" s="138">
        <v>1</v>
      </c>
      <c r="O16" s="138">
        <v>0</v>
      </c>
      <c r="P16" s="138">
        <v>0</v>
      </c>
      <c r="Q16" s="141">
        <v>1</v>
      </c>
    </row>
    <row r="17" spans="1:17" x14ac:dyDescent="0.25">
      <c r="A17" s="136" t="s">
        <v>235</v>
      </c>
      <c r="B17" s="137">
        <v>0</v>
      </c>
      <c r="C17" s="137">
        <v>0</v>
      </c>
      <c r="D17" s="137">
        <v>0</v>
      </c>
      <c r="E17" s="137">
        <v>0</v>
      </c>
      <c r="F17" s="137">
        <v>0</v>
      </c>
      <c r="G17" s="137">
        <v>0</v>
      </c>
      <c r="H17" s="140">
        <v>0</v>
      </c>
      <c r="J17" s="136" t="s">
        <v>235</v>
      </c>
      <c r="K17" s="121" t="s">
        <v>116</v>
      </c>
      <c r="L17" s="121" t="s">
        <v>116</v>
      </c>
      <c r="M17" s="121" t="s">
        <v>116</v>
      </c>
      <c r="N17" s="121" t="s">
        <v>116</v>
      </c>
      <c r="O17" s="121" t="s">
        <v>116</v>
      </c>
      <c r="P17" s="121" t="s">
        <v>116</v>
      </c>
      <c r="Q17" s="125" t="s">
        <v>116</v>
      </c>
    </row>
    <row r="18" spans="1:17" x14ac:dyDescent="0.25">
      <c r="A18" s="143" t="s">
        <v>95</v>
      </c>
      <c r="B18" s="144">
        <v>0</v>
      </c>
      <c r="C18" s="144">
        <v>0</v>
      </c>
      <c r="D18" s="144">
        <v>0</v>
      </c>
      <c r="E18" s="144">
        <v>0</v>
      </c>
      <c r="F18" s="144">
        <v>0</v>
      </c>
      <c r="G18" s="144">
        <v>0</v>
      </c>
      <c r="H18" s="145">
        <v>0</v>
      </c>
      <c r="J18" s="143" t="s">
        <v>95</v>
      </c>
      <c r="K18" s="129" t="s">
        <v>116</v>
      </c>
      <c r="L18" s="129" t="s">
        <v>116</v>
      </c>
      <c r="M18" s="129" t="s">
        <v>116</v>
      </c>
      <c r="N18" s="129" t="s">
        <v>116</v>
      </c>
      <c r="O18" s="129" t="s">
        <v>116</v>
      </c>
      <c r="P18" s="129" t="s">
        <v>116</v>
      </c>
      <c r="Q18" s="130" t="s">
        <v>116</v>
      </c>
    </row>
    <row r="19" spans="1:17" x14ac:dyDescent="0.25">
      <c r="H19" s="209"/>
      <c r="Q19" s="209"/>
    </row>
    <row r="20" spans="1:17" s="270" customFormat="1" ht="38.25" customHeight="1" x14ac:dyDescent="0.25">
      <c r="A20" s="211" t="s">
        <v>155</v>
      </c>
      <c r="B20" s="118" t="s">
        <v>75</v>
      </c>
      <c r="C20" s="118" t="s">
        <v>76</v>
      </c>
      <c r="D20" s="118" t="s">
        <v>77</v>
      </c>
      <c r="E20" s="118" t="s">
        <v>78</v>
      </c>
      <c r="F20" s="118" t="s">
        <v>79</v>
      </c>
      <c r="G20" s="118" t="s">
        <v>153</v>
      </c>
      <c r="H20" s="118" t="s">
        <v>73</v>
      </c>
      <c r="J20" s="211" t="s">
        <v>155</v>
      </c>
      <c r="K20" s="118" t="s">
        <v>75</v>
      </c>
      <c r="L20" s="118" t="s">
        <v>76</v>
      </c>
      <c r="M20" s="118" t="s">
        <v>77</v>
      </c>
      <c r="N20" s="118" t="s">
        <v>78</v>
      </c>
      <c r="O20" s="118" t="s">
        <v>79</v>
      </c>
      <c r="P20" s="118" t="s">
        <v>153</v>
      </c>
      <c r="Q20" s="118" t="s">
        <v>73</v>
      </c>
    </row>
    <row r="21" spans="1:17" x14ac:dyDescent="0.25">
      <c r="A21" s="267" t="s">
        <v>100</v>
      </c>
      <c r="B21" s="120">
        <v>0</v>
      </c>
      <c r="C21" s="120">
        <v>0</v>
      </c>
      <c r="D21" s="120">
        <v>0</v>
      </c>
      <c r="E21" s="120">
        <v>1</v>
      </c>
      <c r="F21" s="120">
        <v>2</v>
      </c>
      <c r="G21" s="120">
        <v>0</v>
      </c>
      <c r="H21" s="124">
        <v>3</v>
      </c>
      <c r="J21" s="267" t="s">
        <v>100</v>
      </c>
      <c r="K21" s="121">
        <v>0</v>
      </c>
      <c r="L21" s="121">
        <v>0</v>
      </c>
      <c r="M21" s="121">
        <v>0</v>
      </c>
      <c r="N21" s="121">
        <v>0.33333333333333298</v>
      </c>
      <c r="O21" s="121">
        <v>0.66666666666666696</v>
      </c>
      <c r="P21" s="121">
        <v>0</v>
      </c>
      <c r="Q21" s="125">
        <v>1</v>
      </c>
    </row>
    <row r="22" spans="1:17" x14ac:dyDescent="0.25">
      <c r="A22" s="267" t="s">
        <v>101</v>
      </c>
      <c r="B22" s="120">
        <v>1</v>
      </c>
      <c r="C22" s="120">
        <v>0</v>
      </c>
      <c r="D22" s="120">
        <v>0</v>
      </c>
      <c r="E22" s="120">
        <v>1</v>
      </c>
      <c r="F22" s="120">
        <v>1</v>
      </c>
      <c r="G22" s="120">
        <v>0</v>
      </c>
      <c r="H22" s="124">
        <v>3</v>
      </c>
      <c r="J22" s="267" t="s">
        <v>101</v>
      </c>
      <c r="K22" s="121">
        <v>0.33333333333333298</v>
      </c>
      <c r="L22" s="121">
        <v>0</v>
      </c>
      <c r="M22" s="121">
        <v>0</v>
      </c>
      <c r="N22" s="121">
        <v>0.33333333333333298</v>
      </c>
      <c r="O22" s="121">
        <v>0.33333333333333298</v>
      </c>
      <c r="P22" s="121">
        <v>0</v>
      </c>
      <c r="Q22" s="125">
        <v>1</v>
      </c>
    </row>
    <row r="23" spans="1:17" x14ac:dyDescent="0.25">
      <c r="A23" s="267" t="s">
        <v>102</v>
      </c>
      <c r="B23" s="120">
        <v>0</v>
      </c>
      <c r="C23" s="120">
        <v>0</v>
      </c>
      <c r="D23" s="120">
        <v>0</v>
      </c>
      <c r="E23" s="120">
        <v>0</v>
      </c>
      <c r="F23" s="120">
        <v>0</v>
      </c>
      <c r="G23" s="120">
        <v>0</v>
      </c>
      <c r="H23" s="124">
        <v>0</v>
      </c>
      <c r="J23" s="267" t="s">
        <v>102</v>
      </c>
      <c r="K23" s="121" t="s">
        <v>116</v>
      </c>
      <c r="L23" s="121" t="s">
        <v>116</v>
      </c>
      <c r="M23" s="121" t="s">
        <v>116</v>
      </c>
      <c r="N23" s="121" t="s">
        <v>116</v>
      </c>
      <c r="O23" s="121" t="s">
        <v>116</v>
      </c>
      <c r="P23" s="121" t="s">
        <v>116</v>
      </c>
      <c r="Q23" s="125" t="s">
        <v>116</v>
      </c>
    </row>
    <row r="24" spans="1:17" x14ac:dyDescent="0.25">
      <c r="A24" s="267" t="s">
        <v>103</v>
      </c>
      <c r="B24" s="120">
        <v>0</v>
      </c>
      <c r="C24" s="120">
        <v>0</v>
      </c>
      <c r="D24" s="120">
        <v>0</v>
      </c>
      <c r="E24" s="120">
        <v>0</v>
      </c>
      <c r="F24" s="120">
        <v>0</v>
      </c>
      <c r="G24" s="120">
        <v>0</v>
      </c>
      <c r="H24" s="124">
        <v>0</v>
      </c>
      <c r="J24" s="267" t="s">
        <v>103</v>
      </c>
      <c r="K24" s="121" t="s">
        <v>116</v>
      </c>
      <c r="L24" s="121" t="s">
        <v>116</v>
      </c>
      <c r="M24" s="121" t="s">
        <v>116</v>
      </c>
      <c r="N24" s="121" t="s">
        <v>116</v>
      </c>
      <c r="O24" s="121" t="s">
        <v>116</v>
      </c>
      <c r="P24" s="121" t="s">
        <v>116</v>
      </c>
      <c r="Q24" s="125" t="s">
        <v>116</v>
      </c>
    </row>
    <row r="25" spans="1:17" x14ac:dyDescent="0.25">
      <c r="A25" s="267" t="s">
        <v>104</v>
      </c>
      <c r="B25" s="120">
        <v>0</v>
      </c>
      <c r="C25" s="120">
        <v>0</v>
      </c>
      <c r="D25" s="120">
        <v>1</v>
      </c>
      <c r="E25" s="120">
        <v>6</v>
      </c>
      <c r="F25" s="120">
        <v>4</v>
      </c>
      <c r="G25" s="120">
        <v>0</v>
      </c>
      <c r="H25" s="124">
        <v>11</v>
      </c>
      <c r="J25" s="267" t="s">
        <v>104</v>
      </c>
      <c r="K25" s="121">
        <v>0</v>
      </c>
      <c r="L25" s="121">
        <v>0</v>
      </c>
      <c r="M25" s="121">
        <v>9.0909090909090898E-2</v>
      </c>
      <c r="N25" s="121">
        <v>0.54545454545454497</v>
      </c>
      <c r="O25" s="121">
        <v>0.36363636363636398</v>
      </c>
      <c r="P25" s="121">
        <v>0</v>
      </c>
      <c r="Q25" s="125">
        <v>1</v>
      </c>
    </row>
    <row r="26" spans="1:17" x14ac:dyDescent="0.25">
      <c r="A26" s="126" t="s">
        <v>95</v>
      </c>
      <c r="B26" s="127">
        <v>0</v>
      </c>
      <c r="C26" s="127">
        <v>0</v>
      </c>
      <c r="D26" s="127">
        <v>0</v>
      </c>
      <c r="E26" s="127">
        <v>3</v>
      </c>
      <c r="F26" s="127">
        <v>2</v>
      </c>
      <c r="G26" s="127">
        <v>0</v>
      </c>
      <c r="H26" s="128">
        <v>5</v>
      </c>
      <c r="J26" s="126" t="s">
        <v>95</v>
      </c>
      <c r="K26" s="129">
        <v>0</v>
      </c>
      <c r="L26" s="129">
        <v>0</v>
      </c>
      <c r="M26" s="129">
        <v>0</v>
      </c>
      <c r="N26" s="129">
        <v>0.6</v>
      </c>
      <c r="O26" s="129">
        <v>0.4</v>
      </c>
      <c r="P26" s="129">
        <v>0</v>
      </c>
      <c r="Q26" s="130">
        <v>1</v>
      </c>
    </row>
    <row r="27" spans="1:17" x14ac:dyDescent="0.25">
      <c r="Q27" s="194" t="s">
        <v>107</v>
      </c>
    </row>
    <row r="28" spans="1:17" x14ac:dyDescent="0.25">
      <c r="A28" s="212" t="s">
        <v>117</v>
      </c>
      <c r="B28" s="271"/>
      <c r="C28" s="271"/>
      <c r="D28" s="271"/>
      <c r="E28" s="271"/>
      <c r="F28" s="271"/>
      <c r="G28" s="271"/>
      <c r="H28" s="271"/>
    </row>
    <row r="29" spans="1:17" x14ac:dyDescent="0.25">
      <c r="A29" s="212"/>
      <c r="B29" s="271"/>
      <c r="C29" s="271"/>
      <c r="D29" s="271"/>
      <c r="E29" s="271"/>
      <c r="F29" s="271"/>
      <c r="G29" s="271"/>
      <c r="H29" s="271"/>
    </row>
    <row r="30" spans="1:17" x14ac:dyDescent="0.25">
      <c r="A30" s="195" t="s">
        <v>105</v>
      </c>
      <c r="B30" s="271"/>
      <c r="C30" s="271"/>
      <c r="D30" s="271"/>
      <c r="E30" s="271"/>
    </row>
    <row r="31" spans="1:17" x14ac:dyDescent="0.25">
      <c r="A31" s="332" t="s">
        <v>204</v>
      </c>
      <c r="B31" s="332"/>
      <c r="C31" s="332"/>
      <c r="D31" s="332"/>
      <c r="E31" s="332"/>
      <c r="F31" s="332"/>
      <c r="G31" s="332"/>
      <c r="H31" s="332"/>
    </row>
    <row r="32" spans="1:17" x14ac:dyDescent="0.25">
      <c r="A32" s="332"/>
      <c r="B32" s="332"/>
      <c r="C32" s="332"/>
      <c r="D32" s="332"/>
      <c r="E32" s="332"/>
      <c r="F32" s="332"/>
      <c r="G32" s="332"/>
      <c r="H32" s="332"/>
    </row>
    <row r="33" spans="1:8" ht="14.45" customHeight="1" x14ac:dyDescent="0.25">
      <c r="A33" s="319" t="s">
        <v>111</v>
      </c>
      <c r="B33" s="319"/>
      <c r="C33" s="319"/>
      <c r="D33" s="319"/>
      <c r="E33" s="319"/>
      <c r="F33" s="319"/>
      <c r="G33" s="319"/>
      <c r="H33" s="319"/>
    </row>
    <row r="34" spans="1:8" x14ac:dyDescent="0.25">
      <c r="A34" s="319"/>
      <c r="B34" s="319"/>
      <c r="C34" s="319"/>
      <c r="D34" s="319"/>
      <c r="E34" s="319"/>
      <c r="F34" s="319"/>
      <c r="G34" s="319"/>
      <c r="H34" s="319"/>
    </row>
    <row r="35" spans="1:8" x14ac:dyDescent="0.25">
      <c r="A35" s="319"/>
      <c r="B35" s="319"/>
      <c r="C35" s="319"/>
      <c r="D35" s="319"/>
      <c r="E35" s="319"/>
      <c r="F35" s="319"/>
      <c r="G35" s="319"/>
      <c r="H35" s="319"/>
    </row>
    <row r="36" spans="1:8" x14ac:dyDescent="0.25">
      <c r="A36" s="319"/>
      <c r="B36" s="319"/>
      <c r="C36" s="319"/>
      <c r="D36" s="319"/>
      <c r="E36" s="319"/>
      <c r="F36" s="319"/>
      <c r="G36" s="319"/>
      <c r="H36" s="319"/>
    </row>
    <row r="37" spans="1:8" ht="14.45" customHeight="1" x14ac:dyDescent="0.25">
      <c r="A37" s="323" t="s">
        <v>414</v>
      </c>
      <c r="B37" s="323"/>
      <c r="C37" s="323"/>
      <c r="D37" s="323"/>
      <c r="E37" s="323"/>
      <c r="F37" s="323"/>
      <c r="G37" s="323"/>
      <c r="H37" s="323"/>
    </row>
    <row r="38" spans="1:8" x14ac:dyDescent="0.25">
      <c r="A38" s="323"/>
      <c r="B38" s="323"/>
      <c r="C38" s="323"/>
      <c r="D38" s="323"/>
      <c r="E38" s="323"/>
      <c r="F38" s="323"/>
      <c r="G38" s="323"/>
      <c r="H38" s="323"/>
    </row>
    <row r="39" spans="1:8" x14ac:dyDescent="0.25">
      <c r="A39" s="323"/>
      <c r="B39" s="323"/>
      <c r="C39" s="323"/>
      <c r="D39" s="323"/>
      <c r="E39" s="323"/>
      <c r="F39" s="323"/>
      <c r="G39" s="323"/>
      <c r="H39" s="323"/>
    </row>
    <row r="40" spans="1:8" x14ac:dyDescent="0.25">
      <c r="A40" s="323"/>
      <c r="B40" s="323"/>
      <c r="C40" s="323"/>
      <c r="D40" s="323"/>
      <c r="E40" s="323"/>
      <c r="F40" s="323"/>
      <c r="G40" s="323"/>
      <c r="H40" s="323"/>
    </row>
    <row r="41" spans="1:8" x14ac:dyDescent="0.25">
      <c r="A41" s="322" t="s">
        <v>154</v>
      </c>
      <c r="B41" s="322"/>
      <c r="C41" s="322"/>
      <c r="D41" s="322"/>
      <c r="E41" s="322"/>
      <c r="F41" s="322"/>
      <c r="G41" s="322"/>
      <c r="H41" s="322"/>
    </row>
    <row r="42" spans="1:8" x14ac:dyDescent="0.25">
      <c r="A42" s="322"/>
      <c r="B42" s="322"/>
      <c r="C42" s="322"/>
      <c r="D42" s="322"/>
      <c r="E42" s="322"/>
      <c r="F42" s="322"/>
      <c r="G42" s="322"/>
      <c r="H42" s="322"/>
    </row>
  </sheetData>
  <mergeCells count="9">
    <mergeCell ref="A37:H40"/>
    <mergeCell ref="A31:H32"/>
    <mergeCell ref="A41:H42"/>
    <mergeCell ref="A33:H36"/>
    <mergeCell ref="A1:H1"/>
    <mergeCell ref="A3:A4"/>
    <mergeCell ref="J3:J4"/>
    <mergeCell ref="B3:H3"/>
    <mergeCell ref="K3:Q3"/>
  </mergeCells>
  <conditionalFormatting sqref="K3:P3">
    <cfRule type="cellIs" dxfId="3" priority="1" operator="between">
      <formula>0.0001</formula>
      <formula>0.0049</formula>
    </cfRule>
  </conditionalFormatting>
  <hyperlinks>
    <hyperlink ref="I1" location="Index!A1" display="Index" xr:uid="{2B9E224C-304D-4FFA-8908-1B6E52147A66}"/>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BEDD0-4858-439F-9673-210DA1858EA2}">
  <dimension ref="A1:G14"/>
  <sheetViews>
    <sheetView workbookViewId="0">
      <selection sqref="A1:F1"/>
    </sheetView>
  </sheetViews>
  <sheetFormatPr defaultColWidth="9.140625" defaultRowHeight="15" x14ac:dyDescent="0.25"/>
  <cols>
    <col min="1" max="1" width="17.140625" style="269" customWidth="1"/>
    <col min="2" max="7" width="11.42578125" style="269" customWidth="1"/>
    <col min="8" max="16384" width="9.140625" style="269"/>
  </cols>
  <sheetData>
    <row r="1" spans="1:7" ht="28.5" customHeight="1" x14ac:dyDescent="0.25">
      <c r="A1" s="349" t="s">
        <v>504</v>
      </c>
      <c r="B1" s="349"/>
      <c r="C1" s="349"/>
      <c r="D1" s="349"/>
      <c r="E1" s="349"/>
      <c r="F1" s="349"/>
      <c r="G1" s="186" t="s">
        <v>109</v>
      </c>
    </row>
    <row r="3" spans="1:7" x14ac:dyDescent="0.25">
      <c r="A3" s="170" t="s">
        <v>60</v>
      </c>
      <c r="B3" s="197" t="s">
        <v>66</v>
      </c>
      <c r="C3" s="197" t="s">
        <v>67</v>
      </c>
      <c r="D3" s="197" t="s">
        <v>68</v>
      </c>
      <c r="E3" s="197" t="s">
        <v>69</v>
      </c>
      <c r="F3" s="197">
        <v>2019</v>
      </c>
      <c r="G3" s="189" t="s">
        <v>112</v>
      </c>
    </row>
    <row r="4" spans="1:7" ht="21.6" customHeight="1" x14ac:dyDescent="0.25">
      <c r="A4" s="234" t="s">
        <v>72</v>
      </c>
      <c r="B4" s="235">
        <v>0</v>
      </c>
      <c r="C4" s="235">
        <v>0</v>
      </c>
      <c r="D4" s="235">
        <v>0</v>
      </c>
      <c r="E4" s="235">
        <v>0</v>
      </c>
      <c r="F4" s="235">
        <v>2</v>
      </c>
      <c r="G4" s="235">
        <v>1</v>
      </c>
    </row>
    <row r="5" spans="1:7" x14ac:dyDescent="0.25">
      <c r="A5" s="271"/>
      <c r="B5" s="271"/>
      <c r="C5" s="271"/>
      <c r="D5" s="271"/>
      <c r="E5" s="271"/>
      <c r="F5" s="271"/>
      <c r="G5" s="194" t="s">
        <v>107</v>
      </c>
    </row>
    <row r="6" spans="1:7" x14ac:dyDescent="0.25">
      <c r="A6" s="195" t="s">
        <v>105</v>
      </c>
      <c r="B6" s="195"/>
      <c r="C6" s="195"/>
      <c r="D6" s="195"/>
      <c r="E6" s="195"/>
      <c r="F6" s="195"/>
      <c r="G6" s="195"/>
    </row>
    <row r="7" spans="1:7" ht="15" customHeight="1" x14ac:dyDescent="0.25">
      <c r="A7" s="319" t="s">
        <v>526</v>
      </c>
      <c r="B7" s="319"/>
      <c r="C7" s="319"/>
      <c r="D7" s="319"/>
      <c r="E7" s="319"/>
      <c r="F7" s="319"/>
      <c r="G7" s="319"/>
    </row>
    <row r="8" spans="1:7" ht="15" customHeight="1" x14ac:dyDescent="0.25">
      <c r="A8" s="319"/>
      <c r="B8" s="319"/>
      <c r="C8" s="319"/>
      <c r="D8" s="319"/>
      <c r="E8" s="319"/>
      <c r="F8" s="319"/>
      <c r="G8" s="319"/>
    </row>
    <row r="9" spans="1:7" ht="15" customHeight="1" x14ac:dyDescent="0.25">
      <c r="A9" s="319"/>
      <c r="B9" s="319"/>
      <c r="C9" s="319"/>
      <c r="D9" s="319"/>
      <c r="E9" s="319"/>
      <c r="F9" s="319"/>
      <c r="G9" s="319"/>
    </row>
    <row r="10" spans="1:7" ht="15" customHeight="1" x14ac:dyDescent="0.25">
      <c r="A10" s="319" t="s">
        <v>111</v>
      </c>
      <c r="B10" s="319"/>
      <c r="C10" s="319"/>
      <c r="D10" s="319"/>
      <c r="E10" s="319"/>
      <c r="F10" s="319"/>
      <c r="G10" s="319"/>
    </row>
    <row r="11" spans="1:7" x14ac:dyDescent="0.25">
      <c r="A11" s="319"/>
      <c r="B11" s="319"/>
      <c r="C11" s="319"/>
      <c r="D11" s="319"/>
      <c r="E11" s="319"/>
      <c r="F11" s="319"/>
      <c r="G11" s="319"/>
    </row>
    <row r="12" spans="1:7" x14ac:dyDescent="0.25">
      <c r="A12" s="319"/>
      <c r="B12" s="319"/>
      <c r="C12" s="319"/>
      <c r="D12" s="319"/>
      <c r="E12" s="319"/>
      <c r="F12" s="319"/>
      <c r="G12" s="319"/>
    </row>
    <row r="13" spans="1:7" x14ac:dyDescent="0.25">
      <c r="A13" s="319"/>
      <c r="B13" s="319"/>
      <c r="C13" s="319"/>
      <c r="D13" s="319"/>
      <c r="E13" s="319"/>
      <c r="F13" s="319"/>
      <c r="G13" s="319"/>
    </row>
    <row r="14" spans="1:7" x14ac:dyDescent="0.25">
      <c r="A14" s="319"/>
      <c r="B14" s="319"/>
      <c r="C14" s="319"/>
      <c r="D14" s="319"/>
      <c r="E14" s="319"/>
      <c r="F14" s="319"/>
      <c r="G14" s="319"/>
    </row>
  </sheetData>
  <mergeCells count="3">
    <mergeCell ref="A1:F1"/>
    <mergeCell ref="A10:G14"/>
    <mergeCell ref="A7:G9"/>
  </mergeCells>
  <hyperlinks>
    <hyperlink ref="G1" location="Index!A1" display="Index" xr:uid="{1B40082A-EA49-46E5-ACEA-C06163D92448}"/>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0966D-4EA1-42A1-8694-3DC98231ADB1}">
  <dimension ref="A1:G34"/>
  <sheetViews>
    <sheetView workbookViewId="0">
      <selection sqref="A1:F1"/>
    </sheetView>
  </sheetViews>
  <sheetFormatPr defaultColWidth="9.140625" defaultRowHeight="15" x14ac:dyDescent="0.25"/>
  <cols>
    <col min="1" max="1" width="31.85546875" style="269" customWidth="1"/>
    <col min="2" max="7" width="11.42578125" style="269" customWidth="1"/>
    <col min="8" max="16384" width="9.140625" style="269"/>
  </cols>
  <sheetData>
    <row r="1" spans="1:7" ht="28.5" customHeight="1" x14ac:dyDescent="0.25">
      <c r="A1" s="349" t="s">
        <v>506</v>
      </c>
      <c r="B1" s="349"/>
      <c r="C1" s="349"/>
      <c r="D1" s="349"/>
      <c r="E1" s="349"/>
      <c r="F1" s="349"/>
      <c r="G1" s="186" t="s">
        <v>109</v>
      </c>
    </row>
    <row r="3" spans="1:7" x14ac:dyDescent="0.25">
      <c r="A3" s="170" t="s">
        <v>74</v>
      </c>
      <c r="B3" s="197" t="s">
        <v>66</v>
      </c>
      <c r="C3" s="197" t="s">
        <v>67</v>
      </c>
      <c r="D3" s="197" t="s">
        <v>68</v>
      </c>
      <c r="E3" s="197" t="s">
        <v>69</v>
      </c>
      <c r="F3" s="197" t="s">
        <v>70</v>
      </c>
      <c r="G3" s="189" t="s">
        <v>112</v>
      </c>
    </row>
    <row r="4" spans="1:7" x14ac:dyDescent="0.25">
      <c r="A4" s="267" t="s">
        <v>75</v>
      </c>
      <c r="B4" s="120">
        <v>0</v>
      </c>
      <c r="C4" s="120">
        <v>0</v>
      </c>
      <c r="D4" s="120">
        <v>0</v>
      </c>
      <c r="E4" s="120">
        <v>0</v>
      </c>
      <c r="F4" s="120">
        <v>0</v>
      </c>
      <c r="G4" s="120">
        <v>0</v>
      </c>
    </row>
    <row r="5" spans="1:7" x14ac:dyDescent="0.25">
      <c r="A5" s="267" t="s">
        <v>76</v>
      </c>
      <c r="B5" s="120">
        <v>0</v>
      </c>
      <c r="C5" s="120">
        <v>0</v>
      </c>
      <c r="D5" s="120">
        <v>0</v>
      </c>
      <c r="E5" s="120">
        <v>0</v>
      </c>
      <c r="F5" s="120">
        <v>0</v>
      </c>
      <c r="G5" s="120">
        <v>0</v>
      </c>
    </row>
    <row r="6" spans="1:7" x14ac:dyDescent="0.25">
      <c r="A6" s="267" t="s">
        <v>77</v>
      </c>
      <c r="B6" s="120">
        <v>0</v>
      </c>
      <c r="C6" s="120">
        <v>0</v>
      </c>
      <c r="D6" s="120">
        <v>0</v>
      </c>
      <c r="E6" s="120">
        <v>0</v>
      </c>
      <c r="F6" s="120">
        <v>0</v>
      </c>
      <c r="G6" s="120">
        <v>0</v>
      </c>
    </row>
    <row r="7" spans="1:7" x14ac:dyDescent="0.25">
      <c r="A7" s="267" t="s">
        <v>78</v>
      </c>
      <c r="B7" s="120">
        <v>0</v>
      </c>
      <c r="C7" s="120">
        <v>0</v>
      </c>
      <c r="D7" s="120">
        <v>0</v>
      </c>
      <c r="E7" s="120">
        <v>0</v>
      </c>
      <c r="F7" s="120">
        <v>0</v>
      </c>
      <c r="G7" s="120">
        <v>0</v>
      </c>
    </row>
    <row r="8" spans="1:7" x14ac:dyDescent="0.25">
      <c r="A8" s="267" t="s">
        <v>79</v>
      </c>
      <c r="B8" s="120">
        <v>0</v>
      </c>
      <c r="C8" s="120">
        <v>0</v>
      </c>
      <c r="D8" s="120">
        <v>0</v>
      </c>
      <c r="E8" s="120">
        <v>0</v>
      </c>
      <c r="F8" s="120">
        <v>2</v>
      </c>
      <c r="G8" s="120">
        <v>1</v>
      </c>
    </row>
    <row r="9" spans="1:7" x14ac:dyDescent="0.25">
      <c r="A9" s="190" t="s">
        <v>230</v>
      </c>
      <c r="B9" s="120">
        <v>0</v>
      </c>
      <c r="C9" s="120">
        <v>0</v>
      </c>
      <c r="D9" s="120">
        <v>0</v>
      </c>
      <c r="E9" s="120">
        <v>0</v>
      </c>
      <c r="F9" s="120">
        <v>0</v>
      </c>
      <c r="G9" s="120">
        <v>0</v>
      </c>
    </row>
    <row r="10" spans="1:7" x14ac:dyDescent="0.25">
      <c r="A10" s="170" t="s">
        <v>73</v>
      </c>
      <c r="B10" s="170">
        <v>0</v>
      </c>
      <c r="C10" s="170">
        <v>0</v>
      </c>
      <c r="D10" s="170">
        <v>0</v>
      </c>
      <c r="E10" s="170">
        <v>0</v>
      </c>
      <c r="F10" s="170">
        <v>2</v>
      </c>
      <c r="G10" s="170">
        <v>1</v>
      </c>
    </row>
    <row r="13" spans="1:7" x14ac:dyDescent="0.25">
      <c r="A13" s="170" t="s">
        <v>74</v>
      </c>
      <c r="B13" s="197" t="s">
        <v>66</v>
      </c>
      <c r="C13" s="197" t="s">
        <v>67</v>
      </c>
      <c r="D13" s="197" t="s">
        <v>68</v>
      </c>
      <c r="E13" s="197" t="s">
        <v>69</v>
      </c>
      <c r="F13" s="197" t="s">
        <v>70</v>
      </c>
      <c r="G13" s="189" t="s">
        <v>112</v>
      </c>
    </row>
    <row r="14" spans="1:7" x14ac:dyDescent="0.25">
      <c r="A14" s="267" t="s">
        <v>75</v>
      </c>
      <c r="B14" s="121" t="s">
        <v>116</v>
      </c>
      <c r="C14" s="121" t="s">
        <v>116</v>
      </c>
      <c r="D14" s="121" t="s">
        <v>116</v>
      </c>
      <c r="E14" s="121" t="s">
        <v>116</v>
      </c>
      <c r="F14" s="121">
        <v>0</v>
      </c>
      <c r="G14" s="121">
        <v>0</v>
      </c>
    </row>
    <row r="15" spans="1:7" x14ac:dyDescent="0.25">
      <c r="A15" s="267" t="s">
        <v>76</v>
      </c>
      <c r="B15" s="121" t="s">
        <v>116</v>
      </c>
      <c r="C15" s="121" t="s">
        <v>116</v>
      </c>
      <c r="D15" s="121" t="s">
        <v>116</v>
      </c>
      <c r="E15" s="121" t="s">
        <v>116</v>
      </c>
      <c r="F15" s="121">
        <v>0</v>
      </c>
      <c r="G15" s="121">
        <v>0</v>
      </c>
    </row>
    <row r="16" spans="1:7" x14ac:dyDescent="0.25">
      <c r="A16" s="267" t="s">
        <v>77</v>
      </c>
      <c r="B16" s="121" t="s">
        <v>116</v>
      </c>
      <c r="C16" s="121" t="s">
        <v>116</v>
      </c>
      <c r="D16" s="121" t="s">
        <v>116</v>
      </c>
      <c r="E16" s="121" t="s">
        <v>116</v>
      </c>
      <c r="F16" s="121">
        <v>0</v>
      </c>
      <c r="G16" s="121">
        <v>0</v>
      </c>
    </row>
    <row r="17" spans="1:7" x14ac:dyDescent="0.25">
      <c r="A17" s="267" t="s">
        <v>78</v>
      </c>
      <c r="B17" s="121" t="s">
        <v>116</v>
      </c>
      <c r="C17" s="121" t="s">
        <v>116</v>
      </c>
      <c r="D17" s="121" t="s">
        <v>116</v>
      </c>
      <c r="E17" s="121" t="s">
        <v>116</v>
      </c>
      <c r="F17" s="121">
        <v>0</v>
      </c>
      <c r="G17" s="121">
        <v>0</v>
      </c>
    </row>
    <row r="18" spans="1:7" x14ac:dyDescent="0.25">
      <c r="A18" s="267" t="s">
        <v>79</v>
      </c>
      <c r="B18" s="121" t="s">
        <v>116</v>
      </c>
      <c r="C18" s="121" t="s">
        <v>116</v>
      </c>
      <c r="D18" s="121" t="s">
        <v>116</v>
      </c>
      <c r="E18" s="121" t="s">
        <v>116</v>
      </c>
      <c r="F18" s="121">
        <v>1</v>
      </c>
      <c r="G18" s="121">
        <v>1</v>
      </c>
    </row>
    <row r="19" spans="1:7" x14ac:dyDescent="0.25">
      <c r="A19" s="190" t="s">
        <v>230</v>
      </c>
      <c r="B19" s="121" t="s">
        <v>116</v>
      </c>
      <c r="C19" s="121" t="s">
        <v>116</v>
      </c>
      <c r="D19" s="121" t="s">
        <v>116</v>
      </c>
      <c r="E19" s="121" t="s">
        <v>116</v>
      </c>
      <c r="F19" s="121">
        <v>0</v>
      </c>
      <c r="G19" s="121">
        <v>0</v>
      </c>
    </row>
    <row r="20" spans="1:7" x14ac:dyDescent="0.25">
      <c r="A20" s="170" t="s">
        <v>73</v>
      </c>
      <c r="B20" s="123" t="s">
        <v>116</v>
      </c>
      <c r="C20" s="123" t="s">
        <v>116</v>
      </c>
      <c r="D20" s="123" t="s">
        <v>116</v>
      </c>
      <c r="E20" s="123" t="s">
        <v>116</v>
      </c>
      <c r="F20" s="123">
        <v>1</v>
      </c>
      <c r="G20" s="123">
        <v>1</v>
      </c>
    </row>
    <row r="21" spans="1:7" x14ac:dyDescent="0.25">
      <c r="A21" s="271"/>
      <c r="B21" s="271"/>
      <c r="C21" s="271"/>
      <c r="D21" s="271"/>
      <c r="E21" s="271"/>
      <c r="F21" s="271"/>
      <c r="G21" s="194" t="s">
        <v>107</v>
      </c>
    </row>
    <row r="22" spans="1:7" x14ac:dyDescent="0.25">
      <c r="A22" s="236" t="s">
        <v>171</v>
      </c>
      <c r="B22" s="271"/>
      <c r="C22" s="271"/>
      <c r="D22" s="271"/>
      <c r="E22" s="271"/>
      <c r="F22" s="271"/>
      <c r="G22" s="194"/>
    </row>
    <row r="23" spans="1:7" x14ac:dyDescent="0.25">
      <c r="A23" s="236"/>
      <c r="B23" s="271"/>
      <c r="C23" s="271"/>
      <c r="D23" s="271"/>
      <c r="E23" s="271"/>
      <c r="F23" s="271"/>
      <c r="G23" s="194"/>
    </row>
    <row r="24" spans="1:7" x14ac:dyDescent="0.25">
      <c r="A24" s="195" t="s">
        <v>105</v>
      </c>
      <c r="B24" s="195"/>
      <c r="C24" s="195"/>
      <c r="D24" s="195"/>
      <c r="E24" s="195"/>
      <c r="F24" s="195"/>
      <c r="G24" s="195"/>
    </row>
    <row r="25" spans="1:7" ht="15" customHeight="1" x14ac:dyDescent="0.25">
      <c r="A25" s="319" t="s">
        <v>526</v>
      </c>
      <c r="B25" s="319"/>
      <c r="C25" s="319"/>
      <c r="D25" s="319"/>
      <c r="E25" s="319"/>
      <c r="F25" s="319"/>
      <c r="G25" s="319"/>
    </row>
    <row r="26" spans="1:7" x14ac:dyDescent="0.25">
      <c r="A26" s="319"/>
      <c r="B26" s="319"/>
      <c r="C26" s="319"/>
      <c r="D26" s="319"/>
      <c r="E26" s="319"/>
      <c r="F26" s="319"/>
      <c r="G26" s="319"/>
    </row>
    <row r="27" spans="1:7" ht="15" customHeight="1" x14ac:dyDescent="0.25">
      <c r="A27" s="319" t="s">
        <v>111</v>
      </c>
      <c r="B27" s="319"/>
      <c r="C27" s="319"/>
      <c r="D27" s="319"/>
      <c r="E27" s="319"/>
      <c r="F27" s="319"/>
      <c r="G27" s="319"/>
    </row>
    <row r="28" spans="1:7" x14ac:dyDescent="0.25">
      <c r="A28" s="319"/>
      <c r="B28" s="319"/>
      <c r="C28" s="319"/>
      <c r="D28" s="319"/>
      <c r="E28" s="319"/>
      <c r="F28" s="319"/>
      <c r="G28" s="319"/>
    </row>
    <row r="29" spans="1:7" x14ac:dyDescent="0.25">
      <c r="A29" s="319"/>
      <c r="B29" s="319"/>
      <c r="C29" s="319"/>
      <c r="D29" s="319"/>
      <c r="E29" s="319"/>
      <c r="F29" s="319"/>
      <c r="G29" s="319"/>
    </row>
    <row r="30" spans="1:7" x14ac:dyDescent="0.25">
      <c r="A30" s="319"/>
      <c r="B30" s="319"/>
      <c r="C30" s="319"/>
      <c r="D30" s="319"/>
      <c r="E30" s="319"/>
      <c r="F30" s="319"/>
      <c r="G30" s="319"/>
    </row>
    <row r="31" spans="1:7" ht="14.45" customHeight="1" x14ac:dyDescent="0.25">
      <c r="A31" s="319" t="s">
        <v>414</v>
      </c>
      <c r="B31" s="319"/>
      <c r="C31" s="319"/>
      <c r="D31" s="319"/>
      <c r="E31" s="319"/>
      <c r="F31" s="319"/>
      <c r="G31" s="319"/>
    </row>
    <row r="32" spans="1:7" x14ac:dyDescent="0.25">
      <c r="A32" s="319"/>
      <c r="B32" s="319"/>
      <c r="C32" s="319"/>
      <c r="D32" s="319"/>
      <c r="E32" s="319"/>
      <c r="F32" s="319"/>
      <c r="G32" s="319"/>
    </row>
    <row r="33" spans="1:7" x14ac:dyDescent="0.25">
      <c r="A33" s="319"/>
      <c r="B33" s="319"/>
      <c r="C33" s="319"/>
      <c r="D33" s="319"/>
      <c r="E33" s="319"/>
      <c r="F33" s="319"/>
      <c r="G33" s="319"/>
    </row>
    <row r="34" spans="1:7" x14ac:dyDescent="0.25">
      <c r="A34" s="319"/>
      <c r="B34" s="319"/>
      <c r="C34" s="319"/>
      <c r="D34" s="319"/>
      <c r="E34" s="319"/>
      <c r="F34" s="319"/>
      <c r="G34" s="319"/>
    </row>
  </sheetData>
  <mergeCells count="4">
    <mergeCell ref="A1:F1"/>
    <mergeCell ref="A27:G30"/>
    <mergeCell ref="A25:G26"/>
    <mergeCell ref="A31:G34"/>
  </mergeCells>
  <hyperlinks>
    <hyperlink ref="G1" location="Index!A1" display="Index" xr:uid="{D26F0804-C071-4DC9-8B54-EB25E2D37EA2}"/>
  </hyperlink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2CBB6-E713-482A-AB99-9AC663E10913}">
  <dimension ref="A1:H32"/>
  <sheetViews>
    <sheetView workbookViewId="0">
      <selection sqref="A1:G1"/>
    </sheetView>
  </sheetViews>
  <sheetFormatPr defaultColWidth="9.140625" defaultRowHeight="15" x14ac:dyDescent="0.25"/>
  <cols>
    <col min="1" max="1" width="26.140625" style="269" customWidth="1"/>
    <col min="2" max="7" width="11.42578125" style="269" customWidth="1"/>
    <col min="8" max="16384" width="9.140625" style="269"/>
  </cols>
  <sheetData>
    <row r="1" spans="1:8" ht="28.7" customHeight="1" x14ac:dyDescent="0.25">
      <c r="A1" s="349" t="s">
        <v>507</v>
      </c>
      <c r="B1" s="349"/>
      <c r="C1" s="349"/>
      <c r="D1" s="349"/>
      <c r="E1" s="349"/>
      <c r="F1" s="349"/>
      <c r="G1" s="349"/>
      <c r="H1" s="186" t="s">
        <v>109</v>
      </c>
    </row>
    <row r="3" spans="1:8" x14ac:dyDescent="0.25">
      <c r="A3" s="170" t="s">
        <v>328</v>
      </c>
      <c r="B3" s="197" t="s">
        <v>66</v>
      </c>
      <c r="C3" s="197" t="s">
        <v>67</v>
      </c>
      <c r="D3" s="197" t="s">
        <v>68</v>
      </c>
      <c r="E3" s="197" t="s">
        <v>69</v>
      </c>
      <c r="F3" s="197" t="s">
        <v>70</v>
      </c>
      <c r="G3" s="198" t="s">
        <v>326</v>
      </c>
    </row>
    <row r="4" spans="1:8" x14ac:dyDescent="0.25">
      <c r="A4" s="267" t="s">
        <v>172</v>
      </c>
      <c r="B4" s="120">
        <v>0</v>
      </c>
      <c r="C4" s="120">
        <v>0</v>
      </c>
      <c r="D4" s="120">
        <v>0</v>
      </c>
      <c r="E4" s="120">
        <v>0</v>
      </c>
      <c r="F4" s="120">
        <v>0</v>
      </c>
      <c r="G4" s="120">
        <v>0</v>
      </c>
    </row>
    <row r="5" spans="1:8" x14ac:dyDescent="0.25">
      <c r="A5" s="267" t="s">
        <v>173</v>
      </c>
      <c r="B5" s="120">
        <v>0</v>
      </c>
      <c r="C5" s="120">
        <v>0</v>
      </c>
      <c r="D5" s="120">
        <v>0</v>
      </c>
      <c r="E5" s="120">
        <v>0</v>
      </c>
      <c r="F5" s="120">
        <v>0</v>
      </c>
      <c r="G5" s="120">
        <v>0</v>
      </c>
    </row>
    <row r="6" spans="1:8" x14ac:dyDescent="0.25">
      <c r="A6" s="267" t="s">
        <v>174</v>
      </c>
      <c r="B6" s="120">
        <v>0</v>
      </c>
      <c r="C6" s="120">
        <v>0</v>
      </c>
      <c r="D6" s="120">
        <v>0</v>
      </c>
      <c r="E6" s="120">
        <v>0</v>
      </c>
      <c r="F6" s="120">
        <v>1</v>
      </c>
      <c r="G6" s="120">
        <v>0</v>
      </c>
    </row>
    <row r="7" spans="1:8" x14ac:dyDescent="0.25">
      <c r="A7" s="267" t="s">
        <v>175</v>
      </c>
      <c r="B7" s="120">
        <v>0</v>
      </c>
      <c r="C7" s="120">
        <v>0</v>
      </c>
      <c r="D7" s="120">
        <v>0</v>
      </c>
      <c r="E7" s="120">
        <v>0</v>
      </c>
      <c r="F7" s="120">
        <v>0</v>
      </c>
      <c r="G7" s="120">
        <v>0</v>
      </c>
    </row>
    <row r="8" spans="1:8" x14ac:dyDescent="0.25">
      <c r="A8" s="267" t="s">
        <v>176</v>
      </c>
      <c r="B8" s="120">
        <v>0</v>
      </c>
      <c r="C8" s="120">
        <v>0</v>
      </c>
      <c r="D8" s="120">
        <v>0</v>
      </c>
      <c r="E8" s="120">
        <v>0</v>
      </c>
      <c r="F8" s="120">
        <v>1</v>
      </c>
      <c r="G8" s="120">
        <v>1</v>
      </c>
    </row>
    <row r="9" spans="1:8" x14ac:dyDescent="0.25">
      <c r="A9" s="218" t="s">
        <v>73</v>
      </c>
      <c r="B9" s="219">
        <v>0</v>
      </c>
      <c r="C9" s="219">
        <v>0</v>
      </c>
      <c r="D9" s="219">
        <v>0</v>
      </c>
      <c r="E9" s="219">
        <v>0</v>
      </c>
      <c r="F9" s="219">
        <v>2</v>
      </c>
      <c r="G9" s="219">
        <v>1</v>
      </c>
    </row>
    <row r="10" spans="1:8" x14ac:dyDescent="0.25">
      <c r="A10" s="267"/>
      <c r="B10" s="120"/>
      <c r="C10" s="120"/>
      <c r="D10" s="120"/>
      <c r="E10" s="120"/>
      <c r="F10" s="120"/>
      <c r="G10" s="120"/>
    </row>
    <row r="12" spans="1:8" x14ac:dyDescent="0.25">
      <c r="A12" s="170" t="s">
        <v>328</v>
      </c>
      <c r="B12" s="222" t="s">
        <v>66</v>
      </c>
      <c r="C12" s="222" t="s">
        <v>67</v>
      </c>
      <c r="D12" s="222" t="s">
        <v>68</v>
      </c>
      <c r="E12" s="222" t="s">
        <v>69</v>
      </c>
      <c r="F12" s="222" t="s">
        <v>70</v>
      </c>
      <c r="G12" s="198" t="s">
        <v>326</v>
      </c>
    </row>
    <row r="13" spans="1:8" x14ac:dyDescent="0.25">
      <c r="A13" s="267" t="s">
        <v>172</v>
      </c>
      <c r="B13" s="121" t="s">
        <v>116</v>
      </c>
      <c r="C13" s="121" t="s">
        <v>116</v>
      </c>
      <c r="D13" s="121" t="s">
        <v>116</v>
      </c>
      <c r="E13" s="121" t="s">
        <v>116</v>
      </c>
      <c r="F13" s="121">
        <v>0</v>
      </c>
      <c r="G13" s="121">
        <v>0</v>
      </c>
    </row>
    <row r="14" spans="1:8" x14ac:dyDescent="0.25">
      <c r="A14" s="267" t="s">
        <v>173</v>
      </c>
      <c r="B14" s="121" t="s">
        <v>116</v>
      </c>
      <c r="C14" s="121" t="s">
        <v>116</v>
      </c>
      <c r="D14" s="121" t="s">
        <v>116</v>
      </c>
      <c r="E14" s="121" t="s">
        <v>116</v>
      </c>
      <c r="F14" s="121">
        <v>0</v>
      </c>
      <c r="G14" s="121">
        <v>0</v>
      </c>
    </row>
    <row r="15" spans="1:8" x14ac:dyDescent="0.25">
      <c r="A15" s="267" t="s">
        <v>174</v>
      </c>
      <c r="B15" s="121" t="s">
        <v>116</v>
      </c>
      <c r="C15" s="121" t="s">
        <v>116</v>
      </c>
      <c r="D15" s="121" t="s">
        <v>116</v>
      </c>
      <c r="E15" s="121" t="s">
        <v>116</v>
      </c>
      <c r="F15" s="121">
        <v>0.5</v>
      </c>
      <c r="G15" s="121">
        <v>0</v>
      </c>
    </row>
    <row r="16" spans="1:8" x14ac:dyDescent="0.25">
      <c r="A16" s="267" t="s">
        <v>175</v>
      </c>
      <c r="B16" s="121" t="s">
        <v>116</v>
      </c>
      <c r="C16" s="121" t="s">
        <v>116</v>
      </c>
      <c r="D16" s="121" t="s">
        <v>116</v>
      </c>
      <c r="E16" s="121" t="s">
        <v>116</v>
      </c>
      <c r="F16" s="121">
        <v>0</v>
      </c>
      <c r="G16" s="121">
        <v>0</v>
      </c>
    </row>
    <row r="17" spans="1:7" x14ac:dyDescent="0.25">
      <c r="A17" s="267" t="s">
        <v>176</v>
      </c>
      <c r="B17" s="121" t="s">
        <v>116</v>
      </c>
      <c r="C17" s="121" t="s">
        <v>116</v>
      </c>
      <c r="D17" s="121" t="s">
        <v>116</v>
      </c>
      <c r="E17" s="121" t="s">
        <v>116</v>
      </c>
      <c r="F17" s="121">
        <v>0.5</v>
      </c>
      <c r="G17" s="121">
        <v>1</v>
      </c>
    </row>
    <row r="18" spans="1:7" x14ac:dyDescent="0.25">
      <c r="A18" s="232" t="s">
        <v>73</v>
      </c>
      <c r="B18" s="233" t="s">
        <v>116</v>
      </c>
      <c r="C18" s="233" t="s">
        <v>116</v>
      </c>
      <c r="D18" s="233" t="s">
        <v>116</v>
      </c>
      <c r="E18" s="233" t="s">
        <v>116</v>
      </c>
      <c r="F18" s="233">
        <v>1</v>
      </c>
      <c r="G18" s="233">
        <v>1</v>
      </c>
    </row>
    <row r="19" spans="1:7" x14ac:dyDescent="0.25">
      <c r="G19" s="194" t="s">
        <v>107</v>
      </c>
    </row>
    <row r="20" spans="1:7" x14ac:dyDescent="0.25">
      <c r="A20" s="245" t="s">
        <v>124</v>
      </c>
      <c r="B20" s="245"/>
      <c r="C20" s="245"/>
      <c r="D20" s="245"/>
    </row>
    <row r="22" spans="1:7" x14ac:dyDescent="0.25">
      <c r="A22" s="223" t="s">
        <v>105</v>
      </c>
    </row>
    <row r="23" spans="1:7" x14ac:dyDescent="0.25">
      <c r="A23" s="323" t="s">
        <v>526</v>
      </c>
      <c r="B23" s="323"/>
      <c r="C23" s="323"/>
      <c r="D23" s="323"/>
      <c r="E23" s="323"/>
      <c r="F23" s="323"/>
      <c r="G23" s="323"/>
    </row>
    <row r="24" spans="1:7" x14ac:dyDescent="0.25">
      <c r="A24" s="323"/>
      <c r="B24" s="323"/>
      <c r="C24" s="323"/>
      <c r="D24" s="323"/>
      <c r="E24" s="323"/>
      <c r="F24" s="323"/>
      <c r="G24" s="323"/>
    </row>
    <row r="25" spans="1:7" ht="15" customHeight="1" x14ac:dyDescent="0.25">
      <c r="A25" s="323" t="s">
        <v>425</v>
      </c>
      <c r="B25" s="323"/>
      <c r="C25" s="323"/>
      <c r="D25" s="323"/>
      <c r="E25" s="323"/>
      <c r="F25" s="323"/>
      <c r="G25" s="323"/>
    </row>
    <row r="26" spans="1:7" x14ac:dyDescent="0.25">
      <c r="A26" s="323"/>
      <c r="B26" s="323"/>
      <c r="C26" s="323"/>
      <c r="D26" s="323"/>
      <c r="E26" s="323"/>
      <c r="F26" s="323"/>
      <c r="G26" s="323"/>
    </row>
    <row r="27" spans="1:7" x14ac:dyDescent="0.25">
      <c r="A27" s="323"/>
      <c r="B27" s="323"/>
      <c r="C27" s="323"/>
      <c r="D27" s="323"/>
      <c r="E27" s="323"/>
      <c r="F27" s="323"/>
      <c r="G27" s="323"/>
    </row>
    <row r="28" spans="1:7" x14ac:dyDescent="0.25">
      <c r="A28" s="322" t="s">
        <v>508</v>
      </c>
      <c r="B28" s="322"/>
      <c r="C28" s="322"/>
      <c r="D28" s="322"/>
      <c r="E28" s="322"/>
      <c r="F28" s="322"/>
      <c r="G28" s="322"/>
    </row>
    <row r="29" spans="1:7" ht="15" customHeight="1" x14ac:dyDescent="0.25">
      <c r="A29" s="323" t="s">
        <v>325</v>
      </c>
      <c r="B29" s="323"/>
      <c r="C29" s="323"/>
      <c r="D29" s="323"/>
      <c r="E29" s="323"/>
      <c r="F29" s="323"/>
      <c r="G29" s="323"/>
    </row>
    <row r="30" spans="1:7" x14ac:dyDescent="0.25">
      <c r="A30" s="323"/>
      <c r="B30" s="323"/>
      <c r="C30" s="323"/>
      <c r="D30" s="323"/>
      <c r="E30" s="323"/>
      <c r="F30" s="323"/>
      <c r="G30" s="323"/>
    </row>
    <row r="31" spans="1:7" x14ac:dyDescent="0.25">
      <c r="A31" s="323"/>
      <c r="B31" s="323"/>
      <c r="C31" s="323"/>
      <c r="D31" s="323"/>
      <c r="E31" s="323"/>
      <c r="F31" s="323"/>
      <c r="G31" s="323"/>
    </row>
    <row r="32" spans="1:7" x14ac:dyDescent="0.25">
      <c r="A32" s="323"/>
      <c r="B32" s="323"/>
      <c r="C32" s="323"/>
      <c r="D32" s="323"/>
      <c r="E32" s="323"/>
      <c r="F32" s="323"/>
      <c r="G32" s="323"/>
    </row>
  </sheetData>
  <mergeCells count="5">
    <mergeCell ref="A23:G24"/>
    <mergeCell ref="A1:G1"/>
    <mergeCell ref="A28:G28"/>
    <mergeCell ref="A25:G27"/>
    <mergeCell ref="A29:G32"/>
  </mergeCells>
  <hyperlinks>
    <hyperlink ref="H1" location="Index!A1" display="Index" xr:uid="{C629BA78-2671-4A98-A68E-9877D6F84FCE}"/>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D0656-3890-448E-AFB3-A385AB3D8914}">
  <dimension ref="A1:J18"/>
  <sheetViews>
    <sheetView workbookViewId="0">
      <selection sqref="A1:I1"/>
    </sheetView>
  </sheetViews>
  <sheetFormatPr defaultColWidth="9.140625" defaultRowHeight="15" x14ac:dyDescent="0.25"/>
  <cols>
    <col min="1" max="1" width="17.7109375" style="122" customWidth="1"/>
    <col min="2" max="10" width="11.42578125" style="122" customWidth="1"/>
    <col min="11" max="16384" width="9.140625" style="122"/>
  </cols>
  <sheetData>
    <row r="1" spans="1:10" ht="16.149999999999999" customHeight="1" x14ac:dyDescent="0.25">
      <c r="A1" s="337" t="s">
        <v>319</v>
      </c>
      <c r="B1" s="337"/>
      <c r="C1" s="337"/>
      <c r="D1" s="337"/>
      <c r="E1" s="337"/>
      <c r="F1" s="337"/>
      <c r="G1" s="337"/>
      <c r="H1" s="337"/>
      <c r="I1" s="337"/>
      <c r="J1" s="186" t="s">
        <v>109</v>
      </c>
    </row>
    <row r="3" spans="1:10" x14ac:dyDescent="0.25">
      <c r="A3" s="170" t="s">
        <v>60</v>
      </c>
      <c r="B3" s="197" t="s">
        <v>63</v>
      </c>
      <c r="C3" s="197" t="s">
        <v>64</v>
      </c>
      <c r="D3" s="197" t="s">
        <v>65</v>
      </c>
      <c r="E3" s="197" t="s">
        <v>66</v>
      </c>
      <c r="F3" s="197" t="s">
        <v>67</v>
      </c>
      <c r="G3" s="197" t="s">
        <v>68</v>
      </c>
      <c r="H3" s="197" t="s">
        <v>69</v>
      </c>
      <c r="I3" s="197" t="s">
        <v>70</v>
      </c>
      <c r="J3" s="189" t="s">
        <v>112</v>
      </c>
    </row>
    <row r="4" spans="1:10" x14ac:dyDescent="0.25">
      <c r="A4" s="119" t="s">
        <v>71</v>
      </c>
      <c r="B4" s="120">
        <v>1</v>
      </c>
      <c r="C4" s="120">
        <v>3</v>
      </c>
      <c r="D4" s="120">
        <v>8</v>
      </c>
      <c r="E4" s="120">
        <v>3</v>
      </c>
      <c r="F4" s="120">
        <v>13</v>
      </c>
      <c r="G4" s="120">
        <v>7</v>
      </c>
      <c r="H4" s="120">
        <v>14</v>
      </c>
      <c r="I4" s="120">
        <v>6</v>
      </c>
      <c r="J4" s="120">
        <v>9</v>
      </c>
    </row>
    <row r="5" spans="1:10" x14ac:dyDescent="0.25">
      <c r="A5" s="119" t="s">
        <v>72</v>
      </c>
      <c r="B5" s="120">
        <v>0</v>
      </c>
      <c r="C5" s="120">
        <v>20</v>
      </c>
      <c r="D5" s="120">
        <v>168</v>
      </c>
      <c r="E5" s="120">
        <v>263</v>
      </c>
      <c r="F5" s="120">
        <v>284</v>
      </c>
      <c r="G5" s="120">
        <v>346</v>
      </c>
      <c r="H5" s="120">
        <v>336</v>
      </c>
      <c r="I5" s="120">
        <v>345</v>
      </c>
      <c r="J5" s="120">
        <v>295</v>
      </c>
    </row>
    <row r="6" spans="1:10" x14ac:dyDescent="0.25">
      <c r="A6" s="170" t="s">
        <v>73</v>
      </c>
      <c r="B6" s="170">
        <v>1</v>
      </c>
      <c r="C6" s="170">
        <v>23</v>
      </c>
      <c r="D6" s="170">
        <v>176</v>
      </c>
      <c r="E6" s="170">
        <v>266</v>
      </c>
      <c r="F6" s="170">
        <v>297</v>
      </c>
      <c r="G6" s="170">
        <v>353</v>
      </c>
      <c r="H6" s="170">
        <v>350</v>
      </c>
      <c r="I6" s="170">
        <v>351</v>
      </c>
      <c r="J6" s="170">
        <v>304</v>
      </c>
    </row>
    <row r="9" spans="1:10" x14ac:dyDescent="0.25">
      <c r="A9" s="170" t="s">
        <v>60</v>
      </c>
      <c r="B9" s="197" t="s">
        <v>63</v>
      </c>
      <c r="C9" s="197" t="s">
        <v>64</v>
      </c>
      <c r="D9" s="197" t="s">
        <v>65</v>
      </c>
      <c r="E9" s="197" t="s">
        <v>66</v>
      </c>
      <c r="F9" s="197" t="s">
        <v>67</v>
      </c>
      <c r="G9" s="197" t="s">
        <v>68</v>
      </c>
      <c r="H9" s="197" t="s">
        <v>69</v>
      </c>
      <c r="I9" s="197" t="s">
        <v>70</v>
      </c>
      <c r="J9" s="189" t="s">
        <v>112</v>
      </c>
    </row>
    <row r="10" spans="1:10" x14ac:dyDescent="0.25">
      <c r="A10" s="119" t="s">
        <v>71</v>
      </c>
      <c r="B10" s="121">
        <v>1</v>
      </c>
      <c r="C10" s="121">
        <v>0.13043478260869565</v>
      </c>
      <c r="D10" s="121">
        <v>4.5454545454545456E-2</v>
      </c>
      <c r="E10" s="121">
        <v>1.1278195488721804E-2</v>
      </c>
      <c r="F10" s="121">
        <v>4.3771043771043773E-2</v>
      </c>
      <c r="G10" s="121">
        <v>1.9830028328611898E-2</v>
      </c>
      <c r="H10" s="121">
        <v>0.04</v>
      </c>
      <c r="I10" s="121">
        <v>1.7094017094017096E-2</v>
      </c>
      <c r="J10" s="121">
        <v>2.9605263157894735E-2</v>
      </c>
    </row>
    <row r="11" spans="1:10" x14ac:dyDescent="0.25">
      <c r="A11" s="119" t="s">
        <v>72</v>
      </c>
      <c r="B11" s="121">
        <v>0</v>
      </c>
      <c r="C11" s="121">
        <v>0.86956521739130432</v>
      </c>
      <c r="D11" s="121">
        <v>0.95454545454545459</v>
      </c>
      <c r="E11" s="121">
        <v>0.98872180451127822</v>
      </c>
      <c r="F11" s="121">
        <v>0.95622895622895621</v>
      </c>
      <c r="G11" s="121">
        <v>0.98016997167138808</v>
      </c>
      <c r="H11" s="121">
        <v>0.96</v>
      </c>
      <c r="I11" s="121">
        <v>0.98290598290598286</v>
      </c>
      <c r="J11" s="121">
        <v>0.97039473684210531</v>
      </c>
    </row>
    <row r="12" spans="1:10" x14ac:dyDescent="0.25">
      <c r="A12" s="170" t="s">
        <v>73</v>
      </c>
      <c r="B12" s="237">
        <v>1</v>
      </c>
      <c r="C12" s="237">
        <v>1</v>
      </c>
      <c r="D12" s="237">
        <v>1</v>
      </c>
      <c r="E12" s="237">
        <v>1</v>
      </c>
      <c r="F12" s="237">
        <v>1</v>
      </c>
      <c r="G12" s="237">
        <v>1</v>
      </c>
      <c r="H12" s="237">
        <v>1</v>
      </c>
      <c r="I12" s="237">
        <v>1</v>
      </c>
      <c r="J12" s="237">
        <v>1</v>
      </c>
    </row>
    <row r="13" spans="1:10" x14ac:dyDescent="0.25">
      <c r="A13" s="184"/>
      <c r="B13" s="184"/>
      <c r="C13" s="184"/>
      <c r="D13" s="184"/>
      <c r="E13" s="184"/>
      <c r="F13" s="184"/>
      <c r="G13" s="184"/>
      <c r="H13" s="184"/>
      <c r="I13" s="184"/>
      <c r="J13" s="194" t="s">
        <v>107</v>
      </c>
    </row>
    <row r="14" spans="1:10" x14ac:dyDescent="0.25">
      <c r="A14" s="195" t="s">
        <v>105</v>
      </c>
      <c r="B14" s="195"/>
      <c r="C14" s="195"/>
      <c r="D14" s="195"/>
      <c r="E14" s="195"/>
      <c r="F14" s="195"/>
      <c r="G14" s="195"/>
      <c r="H14" s="195"/>
      <c r="I14" s="195"/>
      <c r="J14" s="195"/>
    </row>
    <row r="15" spans="1:10" x14ac:dyDescent="0.25">
      <c r="A15" s="320" t="s">
        <v>317</v>
      </c>
      <c r="B15" s="320"/>
      <c r="C15" s="320"/>
      <c r="D15" s="320"/>
      <c r="E15" s="320"/>
      <c r="F15" s="320"/>
      <c r="G15" s="320"/>
      <c r="H15" s="320"/>
      <c r="I15" s="320"/>
      <c r="J15" s="320"/>
    </row>
    <row r="16" spans="1:10" ht="15" customHeight="1" x14ac:dyDescent="0.25">
      <c r="A16" s="319" t="s">
        <v>111</v>
      </c>
      <c r="B16" s="319"/>
      <c r="C16" s="319"/>
      <c r="D16" s="319"/>
      <c r="E16" s="319"/>
      <c r="F16" s="319"/>
      <c r="G16" s="319"/>
      <c r="H16" s="319"/>
      <c r="I16" s="319"/>
      <c r="J16" s="319"/>
    </row>
    <row r="17" spans="1:10" x14ac:dyDescent="0.25">
      <c r="A17" s="319"/>
      <c r="B17" s="319"/>
      <c r="C17" s="319"/>
      <c r="D17" s="319"/>
      <c r="E17" s="319"/>
      <c r="F17" s="319"/>
      <c r="G17" s="319"/>
      <c r="H17" s="319"/>
      <c r="I17" s="319"/>
      <c r="J17" s="319"/>
    </row>
    <row r="18" spans="1:10" x14ac:dyDescent="0.25">
      <c r="A18" s="319"/>
      <c r="B18" s="319"/>
      <c r="C18" s="319"/>
      <c r="D18" s="319"/>
      <c r="E18" s="319"/>
      <c r="F18" s="319"/>
      <c r="G18" s="319"/>
      <c r="H18" s="319"/>
      <c r="I18" s="319"/>
      <c r="J18" s="319"/>
    </row>
  </sheetData>
  <mergeCells count="3">
    <mergeCell ref="A16:J18"/>
    <mergeCell ref="A1:I1"/>
    <mergeCell ref="A15:J15"/>
  </mergeCells>
  <hyperlinks>
    <hyperlink ref="J1" location="Index!A1" display="Index" xr:uid="{2B146AC6-EC73-4734-AB52-D58855EDC994}"/>
  </hyperlink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76968-764A-4EAC-BCF8-1FED60852CE2}">
  <dimension ref="A1:J29"/>
  <sheetViews>
    <sheetView workbookViewId="0">
      <selection sqref="A1:I1"/>
    </sheetView>
  </sheetViews>
  <sheetFormatPr defaultColWidth="11.5703125" defaultRowHeight="15" x14ac:dyDescent="0.25"/>
  <cols>
    <col min="1" max="1" width="30.7109375" style="122" customWidth="1"/>
    <col min="2" max="10" width="11.42578125" style="122" customWidth="1"/>
    <col min="11" max="16384" width="11.5703125" style="122"/>
  </cols>
  <sheetData>
    <row r="1" spans="1:10" ht="29.45" customHeight="1" x14ac:dyDescent="0.25">
      <c r="A1" s="337" t="s">
        <v>323</v>
      </c>
      <c r="B1" s="337"/>
      <c r="C1" s="337"/>
      <c r="D1" s="337"/>
      <c r="E1" s="337"/>
      <c r="F1" s="337"/>
      <c r="G1" s="337"/>
      <c r="H1" s="337"/>
      <c r="I1" s="337"/>
      <c r="J1" s="238" t="s">
        <v>109</v>
      </c>
    </row>
    <row r="3" spans="1:10" x14ac:dyDescent="0.25">
      <c r="A3" s="170" t="s">
        <v>74</v>
      </c>
      <c r="B3" s="197" t="s">
        <v>63</v>
      </c>
      <c r="C3" s="197" t="s">
        <v>64</v>
      </c>
      <c r="D3" s="197" t="s">
        <v>65</v>
      </c>
      <c r="E3" s="197" t="s">
        <v>66</v>
      </c>
      <c r="F3" s="197" t="s">
        <v>67</v>
      </c>
      <c r="G3" s="197" t="s">
        <v>68</v>
      </c>
      <c r="H3" s="197" t="s">
        <v>69</v>
      </c>
      <c r="I3" s="197" t="s">
        <v>70</v>
      </c>
      <c r="J3" s="189" t="s">
        <v>112</v>
      </c>
    </row>
    <row r="4" spans="1:10" x14ac:dyDescent="0.25">
      <c r="A4" s="119" t="s">
        <v>75</v>
      </c>
      <c r="B4" s="120">
        <v>0</v>
      </c>
      <c r="C4" s="120">
        <v>0</v>
      </c>
      <c r="D4" s="120">
        <v>1</v>
      </c>
      <c r="E4" s="120">
        <v>1</v>
      </c>
      <c r="F4" s="120">
        <v>2</v>
      </c>
      <c r="G4" s="120">
        <v>1</v>
      </c>
      <c r="H4" s="120">
        <v>1</v>
      </c>
      <c r="I4" s="120">
        <v>0</v>
      </c>
      <c r="J4" s="120">
        <v>0</v>
      </c>
    </row>
    <row r="5" spans="1:10" x14ac:dyDescent="0.25">
      <c r="A5" s="119" t="s">
        <v>76</v>
      </c>
      <c r="B5" s="120">
        <v>0</v>
      </c>
      <c r="C5" s="120">
        <v>0</v>
      </c>
      <c r="D5" s="120">
        <v>5</v>
      </c>
      <c r="E5" s="120">
        <v>4</v>
      </c>
      <c r="F5" s="120">
        <v>2</v>
      </c>
      <c r="G5" s="120">
        <v>3</v>
      </c>
      <c r="H5" s="120">
        <v>3</v>
      </c>
      <c r="I5" s="120">
        <v>14</v>
      </c>
      <c r="J5" s="120">
        <v>14</v>
      </c>
    </row>
    <row r="6" spans="1:10" x14ac:dyDescent="0.25">
      <c r="A6" s="119" t="s">
        <v>77</v>
      </c>
      <c r="B6" s="120">
        <v>0</v>
      </c>
      <c r="C6" s="120">
        <v>1</v>
      </c>
      <c r="D6" s="120">
        <v>3</v>
      </c>
      <c r="E6" s="120">
        <v>5</v>
      </c>
      <c r="F6" s="120">
        <v>6</v>
      </c>
      <c r="G6" s="120">
        <v>4</v>
      </c>
      <c r="H6" s="120">
        <v>5</v>
      </c>
      <c r="I6" s="120">
        <v>7</v>
      </c>
      <c r="J6" s="120">
        <v>3</v>
      </c>
    </row>
    <row r="7" spans="1:10" x14ac:dyDescent="0.25">
      <c r="A7" s="119" t="s">
        <v>78</v>
      </c>
      <c r="B7" s="120">
        <v>0</v>
      </c>
      <c r="C7" s="120">
        <v>5</v>
      </c>
      <c r="D7" s="120">
        <v>36</v>
      </c>
      <c r="E7" s="120">
        <v>73</v>
      </c>
      <c r="F7" s="120">
        <v>74</v>
      </c>
      <c r="G7" s="120">
        <v>101</v>
      </c>
      <c r="H7" s="120">
        <v>103</v>
      </c>
      <c r="I7" s="120">
        <v>83</v>
      </c>
      <c r="J7" s="120">
        <v>80</v>
      </c>
    </row>
    <row r="8" spans="1:10" x14ac:dyDescent="0.25">
      <c r="A8" s="119" t="s">
        <v>79</v>
      </c>
      <c r="B8" s="120">
        <v>1</v>
      </c>
      <c r="C8" s="120">
        <v>16</v>
      </c>
      <c r="D8" s="120">
        <v>130</v>
      </c>
      <c r="E8" s="120">
        <v>182</v>
      </c>
      <c r="F8" s="120">
        <v>213</v>
      </c>
      <c r="G8" s="120">
        <v>244</v>
      </c>
      <c r="H8" s="120">
        <v>233</v>
      </c>
      <c r="I8" s="120">
        <v>245</v>
      </c>
      <c r="J8" s="120">
        <v>205</v>
      </c>
    </row>
    <row r="9" spans="1:10" x14ac:dyDescent="0.25">
      <c r="A9" s="190" t="s">
        <v>230</v>
      </c>
      <c r="B9" s="120">
        <v>0</v>
      </c>
      <c r="C9" s="120">
        <v>1</v>
      </c>
      <c r="D9" s="120">
        <v>1</v>
      </c>
      <c r="E9" s="120">
        <v>1</v>
      </c>
      <c r="F9" s="120">
        <v>0</v>
      </c>
      <c r="G9" s="120">
        <v>0</v>
      </c>
      <c r="H9" s="120">
        <v>5</v>
      </c>
      <c r="I9" s="120">
        <v>2</v>
      </c>
      <c r="J9" s="120">
        <v>2</v>
      </c>
    </row>
    <row r="10" spans="1:10" x14ac:dyDescent="0.25">
      <c r="A10" s="170" t="s">
        <v>73</v>
      </c>
      <c r="B10" s="170">
        <v>1</v>
      </c>
      <c r="C10" s="170">
        <v>23</v>
      </c>
      <c r="D10" s="170">
        <v>176</v>
      </c>
      <c r="E10" s="170">
        <v>266</v>
      </c>
      <c r="F10" s="170">
        <v>297</v>
      </c>
      <c r="G10" s="170">
        <v>353</v>
      </c>
      <c r="H10" s="170">
        <v>350</v>
      </c>
      <c r="I10" s="170">
        <v>351</v>
      </c>
      <c r="J10" s="170">
        <v>304</v>
      </c>
    </row>
    <row r="13" spans="1:10" x14ac:dyDescent="0.25">
      <c r="A13" s="170" t="s">
        <v>74</v>
      </c>
      <c r="B13" s="197" t="s">
        <v>63</v>
      </c>
      <c r="C13" s="197" t="s">
        <v>64</v>
      </c>
      <c r="D13" s="197" t="s">
        <v>65</v>
      </c>
      <c r="E13" s="197" t="s">
        <v>66</v>
      </c>
      <c r="F13" s="197" t="s">
        <v>67</v>
      </c>
      <c r="G13" s="197" t="s">
        <v>68</v>
      </c>
      <c r="H13" s="197" t="s">
        <v>69</v>
      </c>
      <c r="I13" s="197" t="s">
        <v>70</v>
      </c>
      <c r="J13" s="189" t="s">
        <v>112</v>
      </c>
    </row>
    <row r="14" spans="1:10" x14ac:dyDescent="0.25">
      <c r="A14" s="119" t="s">
        <v>75</v>
      </c>
      <c r="B14" s="121">
        <v>0</v>
      </c>
      <c r="C14" s="121">
        <v>0</v>
      </c>
      <c r="D14" s="121">
        <v>5.6818181818181802E-3</v>
      </c>
      <c r="E14" s="121">
        <v>3.7593984962406E-3</v>
      </c>
      <c r="F14" s="121">
        <v>6.7340067340067302E-3</v>
      </c>
      <c r="G14" s="121">
        <v>2.8328611898016999E-3</v>
      </c>
      <c r="H14" s="121">
        <v>2.8571428571428602E-3</v>
      </c>
      <c r="I14" s="121">
        <v>0</v>
      </c>
      <c r="J14" s="121">
        <v>0</v>
      </c>
    </row>
    <row r="15" spans="1:10" x14ac:dyDescent="0.25">
      <c r="A15" s="119" t="s">
        <v>76</v>
      </c>
      <c r="B15" s="121">
        <v>0</v>
      </c>
      <c r="C15" s="121">
        <v>0</v>
      </c>
      <c r="D15" s="121">
        <v>2.8409090909090901E-2</v>
      </c>
      <c r="E15" s="121">
        <v>1.50375939849624E-2</v>
      </c>
      <c r="F15" s="121">
        <v>6.7340067340067302E-3</v>
      </c>
      <c r="G15" s="121">
        <v>8.4985835694051E-3</v>
      </c>
      <c r="H15" s="121">
        <v>8.5714285714285701E-3</v>
      </c>
      <c r="I15" s="121">
        <v>3.9886039886039899E-2</v>
      </c>
      <c r="J15" s="121">
        <v>4.6052631578947401E-2</v>
      </c>
    </row>
    <row r="16" spans="1:10" x14ac:dyDescent="0.25">
      <c r="A16" s="119" t="s">
        <v>77</v>
      </c>
      <c r="B16" s="121">
        <v>0</v>
      </c>
      <c r="C16" s="121">
        <v>4.3478260869565202E-2</v>
      </c>
      <c r="D16" s="121">
        <v>1.7045454545454499E-2</v>
      </c>
      <c r="E16" s="121">
        <v>1.8796992481203E-2</v>
      </c>
      <c r="F16" s="121">
        <v>2.02020202020202E-2</v>
      </c>
      <c r="G16" s="121">
        <v>1.1331444759206799E-2</v>
      </c>
      <c r="H16" s="121">
        <v>1.4285714285714299E-2</v>
      </c>
      <c r="I16" s="121">
        <v>1.9943019943019901E-2</v>
      </c>
      <c r="J16" s="121">
        <v>9.8684210526315801E-3</v>
      </c>
    </row>
    <row r="17" spans="1:10" x14ac:dyDescent="0.25">
      <c r="A17" s="119" t="s">
        <v>78</v>
      </c>
      <c r="B17" s="121">
        <v>0</v>
      </c>
      <c r="C17" s="121">
        <v>0.217391304347826</v>
      </c>
      <c r="D17" s="121">
        <v>0.204545454545455</v>
      </c>
      <c r="E17" s="121">
        <v>0.27443609022556398</v>
      </c>
      <c r="F17" s="121">
        <v>0.249158249158249</v>
      </c>
      <c r="G17" s="121">
        <v>0.286118980169972</v>
      </c>
      <c r="H17" s="121">
        <v>0.29428571428571398</v>
      </c>
      <c r="I17" s="121">
        <v>0.236467236467236</v>
      </c>
      <c r="J17" s="121">
        <v>0.26315789473684198</v>
      </c>
    </row>
    <row r="18" spans="1:10" x14ac:dyDescent="0.25">
      <c r="A18" s="119" t="s">
        <v>79</v>
      </c>
      <c r="B18" s="121">
        <v>1</v>
      </c>
      <c r="C18" s="121">
        <v>0.69565217391304301</v>
      </c>
      <c r="D18" s="121">
        <v>0.73863636363636398</v>
      </c>
      <c r="E18" s="121">
        <v>0.68421052631578905</v>
      </c>
      <c r="F18" s="121">
        <v>0.71717171717171702</v>
      </c>
      <c r="G18" s="121">
        <v>0.69121813031161505</v>
      </c>
      <c r="H18" s="121">
        <v>0.66571428571428604</v>
      </c>
      <c r="I18" s="121">
        <v>0.69800569800569801</v>
      </c>
      <c r="J18" s="121">
        <v>0.67434210526315796</v>
      </c>
    </row>
    <row r="19" spans="1:10" x14ac:dyDescent="0.25">
      <c r="A19" s="119" t="s">
        <v>230</v>
      </c>
      <c r="B19" s="121">
        <v>0</v>
      </c>
      <c r="C19" s="121">
        <v>4.3478260869565202E-2</v>
      </c>
      <c r="D19" s="121">
        <v>5.6818181818181802E-3</v>
      </c>
      <c r="E19" s="121">
        <v>3.7593984962406E-3</v>
      </c>
      <c r="F19" s="121">
        <v>0</v>
      </c>
      <c r="G19" s="121">
        <v>0</v>
      </c>
      <c r="H19" s="121">
        <v>1.4285714285714299E-2</v>
      </c>
      <c r="I19" s="121">
        <v>5.6980056980057E-3</v>
      </c>
      <c r="J19" s="121">
        <v>6.5789473684210497E-3</v>
      </c>
    </row>
    <row r="20" spans="1:10" x14ac:dyDescent="0.25">
      <c r="A20" s="170" t="s">
        <v>73</v>
      </c>
      <c r="B20" s="123">
        <v>1</v>
      </c>
      <c r="C20" s="123">
        <v>1</v>
      </c>
      <c r="D20" s="123">
        <v>1</v>
      </c>
      <c r="E20" s="123">
        <v>1</v>
      </c>
      <c r="F20" s="123">
        <v>1</v>
      </c>
      <c r="G20" s="123">
        <v>1</v>
      </c>
      <c r="H20" s="123">
        <v>1</v>
      </c>
      <c r="I20" s="123">
        <v>1</v>
      </c>
      <c r="J20" s="123">
        <v>1</v>
      </c>
    </row>
    <row r="21" spans="1:10" x14ac:dyDescent="0.25">
      <c r="A21" s="184"/>
      <c r="B21" s="184"/>
      <c r="C21" s="184"/>
      <c r="D21" s="184"/>
      <c r="E21" s="184"/>
      <c r="F21" s="184"/>
      <c r="G21" s="184"/>
      <c r="H21" s="184"/>
      <c r="I21" s="184"/>
      <c r="J21" s="194" t="s">
        <v>107</v>
      </c>
    </row>
    <row r="22" spans="1:10" x14ac:dyDescent="0.25">
      <c r="A22" s="195" t="s">
        <v>105</v>
      </c>
      <c r="B22" s="195"/>
      <c r="C22" s="195"/>
      <c r="D22" s="195"/>
      <c r="E22" s="195"/>
      <c r="F22" s="195"/>
      <c r="G22" s="195"/>
      <c r="H22" s="195"/>
      <c r="I22" s="195"/>
      <c r="J22" s="195"/>
    </row>
    <row r="23" spans="1:10" ht="15" customHeight="1" x14ac:dyDescent="0.25">
      <c r="A23" s="319" t="s">
        <v>317</v>
      </c>
      <c r="B23" s="319"/>
      <c r="C23" s="319"/>
      <c r="D23" s="319"/>
      <c r="E23" s="319"/>
      <c r="F23" s="319"/>
      <c r="G23" s="319"/>
      <c r="H23" s="319"/>
      <c r="I23" s="319"/>
      <c r="J23" s="319"/>
    </row>
    <row r="24" spans="1:10" x14ac:dyDescent="0.25">
      <c r="A24" s="319" t="s">
        <v>111</v>
      </c>
      <c r="B24" s="319"/>
      <c r="C24" s="319"/>
      <c r="D24" s="319"/>
      <c r="E24" s="319"/>
      <c r="F24" s="319"/>
      <c r="G24" s="319"/>
      <c r="H24" s="319"/>
      <c r="I24" s="319"/>
      <c r="J24" s="319"/>
    </row>
    <row r="25" spans="1:10" x14ac:dyDescent="0.25">
      <c r="A25" s="319"/>
      <c r="B25" s="319"/>
      <c r="C25" s="319"/>
      <c r="D25" s="319"/>
      <c r="E25" s="319"/>
      <c r="F25" s="319"/>
      <c r="G25" s="319"/>
      <c r="H25" s="319"/>
      <c r="I25" s="319"/>
      <c r="J25" s="319"/>
    </row>
    <row r="26" spans="1:10" x14ac:dyDescent="0.25">
      <c r="A26" s="319"/>
      <c r="B26" s="319"/>
      <c r="C26" s="319"/>
      <c r="D26" s="319"/>
      <c r="E26" s="319"/>
      <c r="F26" s="319"/>
      <c r="G26" s="319"/>
      <c r="H26" s="319"/>
      <c r="I26" s="319"/>
      <c r="J26" s="319"/>
    </row>
    <row r="27" spans="1:10" ht="15" customHeight="1" x14ac:dyDescent="0.25">
      <c r="A27" s="319" t="s">
        <v>318</v>
      </c>
      <c r="B27" s="319"/>
      <c r="C27" s="319"/>
      <c r="D27" s="319"/>
      <c r="E27" s="319"/>
      <c r="F27" s="319"/>
      <c r="G27" s="319"/>
      <c r="H27" s="319"/>
      <c r="I27" s="319"/>
      <c r="J27" s="319"/>
    </row>
    <row r="28" spans="1:10" x14ac:dyDescent="0.25">
      <c r="A28" s="319"/>
      <c r="B28" s="319"/>
      <c r="C28" s="319"/>
      <c r="D28" s="319"/>
      <c r="E28" s="319"/>
      <c r="F28" s="319"/>
      <c r="G28" s="319"/>
      <c r="H28" s="319"/>
      <c r="I28" s="319"/>
      <c r="J28" s="319"/>
    </row>
    <row r="29" spans="1:10" x14ac:dyDescent="0.25">
      <c r="A29" s="319"/>
      <c r="B29" s="319"/>
      <c r="C29" s="319"/>
      <c r="D29" s="319"/>
      <c r="E29" s="319"/>
      <c r="F29" s="319"/>
      <c r="G29" s="319"/>
      <c r="H29" s="319"/>
      <c r="I29" s="319"/>
      <c r="J29" s="319"/>
    </row>
  </sheetData>
  <mergeCells count="4">
    <mergeCell ref="A1:I1"/>
    <mergeCell ref="A27:J29"/>
    <mergeCell ref="A24:J26"/>
    <mergeCell ref="A23:J23"/>
  </mergeCells>
  <hyperlinks>
    <hyperlink ref="J1" location="Index!A1" display="Index" xr:uid="{283A07DA-EFB6-4E1C-AB15-36E9EBDC16F5}"/>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9FB70-11D5-4F3B-A3EB-4B80704F61DF}">
  <dimension ref="A1:K19"/>
  <sheetViews>
    <sheetView workbookViewId="0">
      <selection sqref="A1:I1"/>
    </sheetView>
  </sheetViews>
  <sheetFormatPr defaultColWidth="11.5703125" defaultRowHeight="15" x14ac:dyDescent="0.25"/>
  <cols>
    <col min="1" max="1" width="46.28515625" customWidth="1"/>
    <col min="2" max="10" width="11.42578125" customWidth="1"/>
  </cols>
  <sheetData>
    <row r="1" spans="1:11" x14ac:dyDescent="0.25">
      <c r="A1" s="357" t="s">
        <v>324</v>
      </c>
      <c r="B1" s="357"/>
      <c r="C1" s="357"/>
      <c r="D1" s="357"/>
      <c r="E1" s="357"/>
      <c r="F1" s="357"/>
      <c r="G1" s="357"/>
      <c r="H1" s="357"/>
      <c r="I1" s="357"/>
      <c r="J1" s="25" t="s">
        <v>109</v>
      </c>
    </row>
    <row r="3" spans="1:11" x14ac:dyDescent="0.25">
      <c r="A3" s="16" t="s">
        <v>224</v>
      </c>
      <c r="B3" s="30" t="s">
        <v>63</v>
      </c>
      <c r="C3" s="30" t="s">
        <v>64</v>
      </c>
      <c r="D3" s="30" t="s">
        <v>65</v>
      </c>
      <c r="E3" s="30" t="s">
        <v>66</v>
      </c>
      <c r="F3" s="30" t="s">
        <v>67</v>
      </c>
      <c r="G3" s="30" t="s">
        <v>68</v>
      </c>
      <c r="H3" s="30" t="s">
        <v>69</v>
      </c>
      <c r="I3" s="30" t="s">
        <v>70</v>
      </c>
      <c r="J3" s="32" t="s">
        <v>326</v>
      </c>
    </row>
    <row r="4" spans="1:11" x14ac:dyDescent="0.25">
      <c r="A4" s="8" t="s">
        <v>81</v>
      </c>
      <c r="B4" s="47">
        <v>0.233333333333333</v>
      </c>
      <c r="C4" s="47">
        <v>2.4479166666666701</v>
      </c>
      <c r="D4" s="47">
        <v>2.0403846153846201</v>
      </c>
      <c r="E4" s="47">
        <v>1.9371489621489599</v>
      </c>
      <c r="F4" s="131">
        <v>2.10738993710692</v>
      </c>
      <c r="G4" s="131">
        <v>2.1678097850937399</v>
      </c>
      <c r="H4" s="131">
        <v>2.1592512077294699</v>
      </c>
      <c r="I4" s="131">
        <v>2.1835399449035799</v>
      </c>
      <c r="J4" s="47">
        <v>2.1853116531165302</v>
      </c>
      <c r="K4" s="178"/>
    </row>
    <row r="5" spans="1:11" x14ac:dyDescent="0.25">
      <c r="A5" s="8" t="s">
        <v>82</v>
      </c>
      <c r="B5" s="47">
        <v>0.233333333333333</v>
      </c>
      <c r="C5" s="47">
        <v>2.375</v>
      </c>
      <c r="D5" s="47">
        <v>2</v>
      </c>
      <c r="E5" s="47">
        <v>2</v>
      </c>
      <c r="F5" s="47">
        <v>2</v>
      </c>
      <c r="G5" s="47">
        <v>2</v>
      </c>
      <c r="H5" s="47">
        <v>2</v>
      </c>
      <c r="I5" s="47">
        <v>2.25</v>
      </c>
      <c r="J5" s="47">
        <v>2.1666666666666701</v>
      </c>
    </row>
    <row r="6" spans="1:11" x14ac:dyDescent="0.25">
      <c r="A6" s="11" t="s">
        <v>239</v>
      </c>
      <c r="B6" s="166" t="s">
        <v>116</v>
      </c>
      <c r="C6" s="166" t="s">
        <v>116</v>
      </c>
      <c r="D6" s="166" t="s">
        <v>116</v>
      </c>
      <c r="E6" s="166" t="s">
        <v>116</v>
      </c>
      <c r="F6" s="166" t="s">
        <v>116</v>
      </c>
      <c r="G6" s="166" t="s">
        <v>116</v>
      </c>
      <c r="H6" s="166" t="s">
        <v>116</v>
      </c>
      <c r="I6" s="166" t="s">
        <v>116</v>
      </c>
      <c r="J6" s="166" t="s">
        <v>116</v>
      </c>
    </row>
    <row r="7" spans="1:11" x14ac:dyDescent="0.25">
      <c r="A7" s="5"/>
      <c r="B7" s="5"/>
      <c r="C7" s="5"/>
      <c r="D7" s="5"/>
      <c r="E7" s="5"/>
      <c r="F7" s="5"/>
      <c r="G7" s="5"/>
      <c r="H7" s="5"/>
      <c r="I7" s="5"/>
      <c r="J7" s="23" t="s">
        <v>107</v>
      </c>
    </row>
    <row r="8" spans="1:11" s="171" customFormat="1" x14ac:dyDescent="0.25">
      <c r="A8" s="165" t="s">
        <v>417</v>
      </c>
      <c r="B8" s="172"/>
      <c r="C8" s="172"/>
      <c r="D8" s="172"/>
      <c r="E8" s="172"/>
      <c r="F8" s="172"/>
      <c r="G8" s="172"/>
      <c r="H8" s="172"/>
      <c r="I8" s="172"/>
      <c r="J8" s="23"/>
    </row>
    <row r="9" spans="1:11" s="171" customFormat="1" x14ac:dyDescent="0.25">
      <c r="A9" s="172"/>
      <c r="B9" s="172"/>
      <c r="C9" s="172"/>
      <c r="D9" s="172"/>
      <c r="E9" s="172"/>
      <c r="F9" s="172"/>
      <c r="G9" s="172"/>
      <c r="H9" s="172"/>
      <c r="I9" s="172"/>
      <c r="J9" s="23"/>
    </row>
    <row r="10" spans="1:11" x14ac:dyDescent="0.25">
      <c r="A10" s="46" t="s">
        <v>105</v>
      </c>
      <c r="B10" s="29"/>
      <c r="C10" s="29"/>
      <c r="D10" s="29"/>
      <c r="E10" s="29"/>
      <c r="F10" s="29"/>
      <c r="G10" s="29"/>
      <c r="H10" s="29"/>
      <c r="I10" s="29"/>
      <c r="J10" s="29"/>
    </row>
    <row r="11" spans="1:11" s="91" customFormat="1" x14ac:dyDescent="0.25">
      <c r="A11" s="316" t="s">
        <v>317</v>
      </c>
      <c r="B11" s="316"/>
      <c r="C11" s="316"/>
      <c r="D11" s="316"/>
      <c r="E11" s="316"/>
      <c r="F11" s="316"/>
      <c r="G11" s="316"/>
      <c r="H11" s="316"/>
      <c r="I11" s="316"/>
      <c r="J11" s="316"/>
    </row>
    <row r="12" spans="1:11" x14ac:dyDescent="0.25">
      <c r="A12" s="339" t="s">
        <v>418</v>
      </c>
      <c r="B12" s="339"/>
      <c r="C12" s="339"/>
      <c r="D12" s="339"/>
      <c r="E12" s="339"/>
      <c r="F12" s="339"/>
      <c r="G12" s="339"/>
      <c r="H12" s="339"/>
      <c r="I12" s="339"/>
      <c r="J12" s="339"/>
    </row>
    <row r="13" spans="1:11" s="84" customFormat="1" ht="15" customHeight="1" x14ac:dyDescent="0.25">
      <c r="A13" s="322" t="s">
        <v>438</v>
      </c>
      <c r="B13" s="322"/>
      <c r="C13" s="322"/>
      <c r="D13" s="322"/>
      <c r="E13" s="322"/>
      <c r="F13" s="322"/>
      <c r="G13" s="322"/>
      <c r="H13" s="322"/>
      <c r="I13" s="322"/>
      <c r="J13" s="322"/>
    </row>
    <row r="14" spans="1:11" s="114" customFormat="1" x14ac:dyDescent="0.25">
      <c r="A14" s="322"/>
      <c r="B14" s="322"/>
      <c r="C14" s="322"/>
      <c r="D14" s="322"/>
      <c r="E14" s="322"/>
      <c r="F14" s="322"/>
      <c r="G14" s="322"/>
      <c r="H14" s="322"/>
      <c r="I14" s="322"/>
      <c r="J14" s="322"/>
    </row>
    <row r="15" spans="1:11" x14ac:dyDescent="0.25">
      <c r="A15" s="344" t="s">
        <v>325</v>
      </c>
      <c r="B15" s="344"/>
      <c r="C15" s="344"/>
      <c r="D15" s="344"/>
      <c r="E15" s="344"/>
      <c r="F15" s="344"/>
      <c r="G15" s="344"/>
      <c r="H15" s="344"/>
      <c r="I15" s="344"/>
      <c r="J15" s="344"/>
    </row>
    <row r="16" spans="1:11" ht="27" customHeight="1" x14ac:dyDescent="0.25">
      <c r="A16" s="344"/>
      <c r="B16" s="344"/>
      <c r="C16" s="344"/>
      <c r="D16" s="344"/>
      <c r="E16" s="344"/>
      <c r="F16" s="344"/>
      <c r="G16" s="344"/>
      <c r="H16" s="344"/>
      <c r="I16" s="344"/>
      <c r="J16" s="344"/>
    </row>
    <row r="17" spans="1:10" ht="15" customHeight="1" x14ac:dyDescent="0.25">
      <c r="A17" s="344" t="s">
        <v>424</v>
      </c>
      <c r="B17" s="344"/>
      <c r="C17" s="344"/>
      <c r="D17" s="344"/>
      <c r="E17" s="344"/>
      <c r="F17" s="344"/>
      <c r="G17" s="344"/>
      <c r="H17" s="344"/>
      <c r="I17" s="344"/>
      <c r="J17" s="344"/>
    </row>
    <row r="18" spans="1:10" x14ac:dyDescent="0.25">
      <c r="A18" s="344"/>
      <c r="B18" s="344"/>
      <c r="C18" s="344"/>
      <c r="D18" s="344"/>
      <c r="E18" s="344"/>
      <c r="F18" s="344"/>
      <c r="G18" s="344"/>
      <c r="H18" s="344"/>
      <c r="I18" s="344"/>
      <c r="J18" s="344"/>
    </row>
    <row r="19" spans="1:10" x14ac:dyDescent="0.25">
      <c r="A19" s="344"/>
      <c r="B19" s="344"/>
      <c r="C19" s="344"/>
      <c r="D19" s="344"/>
      <c r="E19" s="344"/>
      <c r="F19" s="344"/>
      <c r="G19" s="344"/>
      <c r="H19" s="344"/>
      <c r="I19" s="344"/>
      <c r="J19" s="344"/>
    </row>
  </sheetData>
  <mergeCells count="6">
    <mergeCell ref="A17:J19"/>
    <mergeCell ref="A13:J14"/>
    <mergeCell ref="A1:I1"/>
    <mergeCell ref="A11:J11"/>
    <mergeCell ref="A12:J12"/>
    <mergeCell ref="A15:J16"/>
  </mergeCells>
  <hyperlinks>
    <hyperlink ref="J1" location="Index!A1" display="Index" xr:uid="{6F9B796F-129B-4540-A51B-2F3F96194EA9}"/>
  </hyperlink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DA742-AFDF-499F-BFBA-4E2B1BCFB224}">
  <dimension ref="A1:L27"/>
  <sheetViews>
    <sheetView workbookViewId="0">
      <selection sqref="A1:J1"/>
    </sheetView>
  </sheetViews>
  <sheetFormatPr defaultColWidth="9.140625" defaultRowHeight="15" x14ac:dyDescent="0.25"/>
  <cols>
    <col min="1" max="1" width="24.5703125" style="122" customWidth="1"/>
    <col min="2" max="10" width="11.42578125" style="122" customWidth="1"/>
    <col min="11" max="16384" width="9.140625" style="122"/>
  </cols>
  <sheetData>
    <row r="1" spans="1:12" ht="28.7" customHeight="1" x14ac:dyDescent="0.25">
      <c r="A1" s="349" t="s">
        <v>327</v>
      </c>
      <c r="B1" s="349"/>
      <c r="C1" s="349"/>
      <c r="D1" s="349"/>
      <c r="E1" s="349"/>
      <c r="F1" s="349"/>
      <c r="G1" s="349"/>
      <c r="H1" s="349"/>
      <c r="I1" s="349"/>
      <c r="J1" s="349"/>
      <c r="K1" s="186" t="s">
        <v>109</v>
      </c>
    </row>
    <row r="3" spans="1:12" x14ac:dyDescent="0.25">
      <c r="A3" s="170" t="s">
        <v>328</v>
      </c>
      <c r="B3" s="197" t="s">
        <v>63</v>
      </c>
      <c r="C3" s="197" t="s">
        <v>64</v>
      </c>
      <c r="D3" s="197" t="s">
        <v>65</v>
      </c>
      <c r="E3" s="197" t="s">
        <v>66</v>
      </c>
      <c r="F3" s="197" t="s">
        <v>67</v>
      </c>
      <c r="G3" s="197" t="s">
        <v>68</v>
      </c>
      <c r="H3" s="197" t="s">
        <v>69</v>
      </c>
      <c r="I3" s="197" t="s">
        <v>70</v>
      </c>
      <c r="J3" s="198" t="s">
        <v>326</v>
      </c>
    </row>
    <row r="4" spans="1:12" x14ac:dyDescent="0.25">
      <c r="A4" s="119" t="s">
        <v>172</v>
      </c>
      <c r="B4" s="120">
        <v>1</v>
      </c>
      <c r="C4" s="120">
        <v>1</v>
      </c>
      <c r="D4" s="120">
        <v>25</v>
      </c>
      <c r="E4" s="120">
        <v>28</v>
      </c>
      <c r="F4" s="120">
        <v>35</v>
      </c>
      <c r="G4" s="120">
        <v>24</v>
      </c>
      <c r="H4" s="120">
        <v>26</v>
      </c>
      <c r="I4" s="120">
        <v>25</v>
      </c>
      <c r="J4" s="120">
        <v>23</v>
      </c>
    </row>
    <row r="5" spans="1:12" x14ac:dyDescent="0.25">
      <c r="A5" s="119" t="s">
        <v>173</v>
      </c>
      <c r="B5" s="120">
        <v>0</v>
      </c>
      <c r="C5" s="120">
        <v>6</v>
      </c>
      <c r="D5" s="120">
        <v>45</v>
      </c>
      <c r="E5" s="120">
        <v>84</v>
      </c>
      <c r="F5" s="120">
        <v>80</v>
      </c>
      <c r="G5" s="120">
        <v>105</v>
      </c>
      <c r="H5" s="120">
        <v>96</v>
      </c>
      <c r="I5" s="120">
        <v>91</v>
      </c>
      <c r="J5" s="120">
        <v>74</v>
      </c>
    </row>
    <row r="6" spans="1:12" x14ac:dyDescent="0.25">
      <c r="A6" s="119" t="s">
        <v>174</v>
      </c>
      <c r="B6" s="120">
        <v>0</v>
      </c>
      <c r="C6" s="120">
        <v>7</v>
      </c>
      <c r="D6" s="120">
        <v>43</v>
      </c>
      <c r="E6" s="120">
        <v>59</v>
      </c>
      <c r="F6" s="120">
        <v>75</v>
      </c>
      <c r="G6" s="120">
        <v>87</v>
      </c>
      <c r="H6" s="120">
        <v>75</v>
      </c>
      <c r="I6" s="120">
        <v>99</v>
      </c>
      <c r="J6" s="120">
        <v>90</v>
      </c>
    </row>
    <row r="7" spans="1:12" x14ac:dyDescent="0.25">
      <c r="A7" s="119" t="s">
        <v>175</v>
      </c>
      <c r="B7" s="120">
        <v>0</v>
      </c>
      <c r="C7" s="120">
        <v>1</v>
      </c>
      <c r="D7" s="120">
        <v>15</v>
      </c>
      <c r="E7" s="120">
        <v>11</v>
      </c>
      <c r="F7" s="120">
        <v>17</v>
      </c>
      <c r="G7" s="120">
        <v>22</v>
      </c>
      <c r="H7" s="120">
        <v>29</v>
      </c>
      <c r="I7" s="120">
        <v>24</v>
      </c>
      <c r="J7" s="120">
        <v>12</v>
      </c>
    </row>
    <row r="8" spans="1:12" x14ac:dyDescent="0.25">
      <c r="A8" s="119" t="s">
        <v>176</v>
      </c>
      <c r="B8" s="120">
        <v>0</v>
      </c>
      <c r="C8" s="120">
        <v>1</v>
      </c>
      <c r="D8" s="120">
        <v>2</v>
      </c>
      <c r="E8" s="120">
        <v>0</v>
      </c>
      <c r="F8" s="120">
        <v>5</v>
      </c>
      <c r="G8" s="120">
        <v>5</v>
      </c>
      <c r="H8" s="120">
        <v>4</v>
      </c>
      <c r="I8" s="120">
        <v>3</v>
      </c>
      <c r="J8" s="120">
        <v>6</v>
      </c>
    </row>
    <row r="9" spans="1:12" x14ac:dyDescent="0.25">
      <c r="A9" s="170" t="s">
        <v>73</v>
      </c>
      <c r="B9" s="170">
        <v>1</v>
      </c>
      <c r="C9" s="170">
        <v>16</v>
      </c>
      <c r="D9" s="170">
        <v>130</v>
      </c>
      <c r="E9" s="170">
        <v>182</v>
      </c>
      <c r="F9" s="170">
        <v>212</v>
      </c>
      <c r="G9" s="170">
        <v>243</v>
      </c>
      <c r="H9" s="170">
        <v>230</v>
      </c>
      <c r="I9" s="170">
        <v>242</v>
      </c>
      <c r="J9" s="170">
        <v>205</v>
      </c>
    </row>
    <row r="11" spans="1:12" x14ac:dyDescent="0.25">
      <c r="A11" s="170" t="s">
        <v>328</v>
      </c>
      <c r="B11" s="197" t="s">
        <v>63</v>
      </c>
      <c r="C11" s="197" t="s">
        <v>64</v>
      </c>
      <c r="D11" s="197" t="s">
        <v>65</v>
      </c>
      <c r="E11" s="197" t="s">
        <v>66</v>
      </c>
      <c r="F11" s="197" t="s">
        <v>67</v>
      </c>
      <c r="G11" s="197" t="s">
        <v>68</v>
      </c>
      <c r="H11" s="197" t="s">
        <v>69</v>
      </c>
      <c r="I11" s="197" t="s">
        <v>70</v>
      </c>
      <c r="J11" s="198" t="s">
        <v>326</v>
      </c>
    </row>
    <row r="12" spans="1:12" x14ac:dyDescent="0.25">
      <c r="A12" s="119" t="s">
        <v>172</v>
      </c>
      <c r="B12" s="121">
        <v>1</v>
      </c>
      <c r="C12" s="121">
        <v>6.25E-2</v>
      </c>
      <c r="D12" s="121">
        <v>0.19230769230769201</v>
      </c>
      <c r="E12" s="121">
        <v>0.15384615384615399</v>
      </c>
      <c r="F12" s="121">
        <v>0.165094339622642</v>
      </c>
      <c r="G12" s="121">
        <v>9.8765432098765399E-2</v>
      </c>
      <c r="H12" s="121">
        <v>0.11304347826087</v>
      </c>
      <c r="I12" s="121">
        <v>0.103305785123967</v>
      </c>
      <c r="J12" s="121">
        <v>0.11219512195122</v>
      </c>
    </row>
    <row r="13" spans="1:12" x14ac:dyDescent="0.25">
      <c r="A13" s="119" t="s">
        <v>173</v>
      </c>
      <c r="B13" s="121">
        <v>0</v>
      </c>
      <c r="C13" s="121">
        <v>0.375</v>
      </c>
      <c r="D13" s="121">
        <v>0.34615384615384598</v>
      </c>
      <c r="E13" s="121">
        <v>0.46153846153846201</v>
      </c>
      <c r="F13" s="121">
        <v>0.37735849056603799</v>
      </c>
      <c r="G13" s="121">
        <v>0.43209876543209902</v>
      </c>
      <c r="H13" s="121">
        <v>0.41739130434782601</v>
      </c>
      <c r="I13" s="121">
        <v>0.37603305785124003</v>
      </c>
      <c r="J13" s="121">
        <v>0.36097560975609799</v>
      </c>
      <c r="K13" s="63"/>
      <c r="L13" s="63"/>
    </row>
    <row r="14" spans="1:12" x14ac:dyDescent="0.25">
      <c r="A14" s="119" t="s">
        <v>174</v>
      </c>
      <c r="B14" s="121">
        <v>0</v>
      </c>
      <c r="C14" s="121">
        <v>0.4375</v>
      </c>
      <c r="D14" s="121">
        <v>0.33076923076923098</v>
      </c>
      <c r="E14" s="121">
        <v>0.32417582417582402</v>
      </c>
      <c r="F14" s="121">
        <v>0.35377358490566002</v>
      </c>
      <c r="G14" s="121">
        <v>0.358024691358025</v>
      </c>
      <c r="H14" s="121">
        <v>0.32608695652173902</v>
      </c>
      <c r="I14" s="121">
        <v>0.40909090909090901</v>
      </c>
      <c r="J14" s="121">
        <v>0.439024390243902</v>
      </c>
      <c r="K14" s="63"/>
      <c r="L14" s="63"/>
    </row>
    <row r="15" spans="1:12" x14ac:dyDescent="0.25">
      <c r="A15" s="119" t="s">
        <v>175</v>
      </c>
      <c r="B15" s="121">
        <v>0</v>
      </c>
      <c r="C15" s="121">
        <v>6.25E-2</v>
      </c>
      <c r="D15" s="121">
        <v>0.115384615384615</v>
      </c>
      <c r="E15" s="121">
        <v>6.0439560439560398E-2</v>
      </c>
      <c r="F15" s="121">
        <v>8.0188679245283001E-2</v>
      </c>
      <c r="G15" s="121">
        <v>9.0534979423868303E-2</v>
      </c>
      <c r="H15" s="121">
        <v>0.12608695652173901</v>
      </c>
      <c r="I15" s="121">
        <v>9.9173553719008295E-2</v>
      </c>
      <c r="J15" s="121">
        <v>5.8536585365853697E-2</v>
      </c>
      <c r="K15" s="63"/>
      <c r="L15" s="63"/>
    </row>
    <row r="16" spans="1:12" x14ac:dyDescent="0.25">
      <c r="A16" s="119" t="s">
        <v>176</v>
      </c>
      <c r="B16" s="121">
        <v>0</v>
      </c>
      <c r="C16" s="121">
        <v>6.25E-2</v>
      </c>
      <c r="D16" s="121">
        <v>1.5384615384615399E-2</v>
      </c>
      <c r="E16" s="121">
        <v>0</v>
      </c>
      <c r="F16" s="121">
        <v>2.3584905660377398E-2</v>
      </c>
      <c r="G16" s="121">
        <v>2.0576131687242798E-2</v>
      </c>
      <c r="H16" s="121">
        <v>1.7391304347826101E-2</v>
      </c>
      <c r="I16" s="121">
        <v>1.2396694214876E-2</v>
      </c>
      <c r="J16" s="121">
        <v>2.92682926829268E-2</v>
      </c>
      <c r="K16" s="63"/>
      <c r="L16" s="63"/>
    </row>
    <row r="17" spans="1:12" x14ac:dyDescent="0.25">
      <c r="A17" s="170" t="s">
        <v>73</v>
      </c>
      <c r="B17" s="239">
        <v>1</v>
      </c>
      <c r="C17" s="239">
        <v>1</v>
      </c>
      <c r="D17" s="239">
        <v>1</v>
      </c>
      <c r="E17" s="239">
        <v>1</v>
      </c>
      <c r="F17" s="239">
        <v>1</v>
      </c>
      <c r="G17" s="239">
        <v>1</v>
      </c>
      <c r="H17" s="239">
        <v>1</v>
      </c>
      <c r="I17" s="239">
        <v>1</v>
      </c>
      <c r="J17" s="239">
        <v>1</v>
      </c>
      <c r="K17" s="64"/>
      <c r="L17" s="63"/>
    </row>
    <row r="18" spans="1:12" x14ac:dyDescent="0.25">
      <c r="J18" s="194" t="s">
        <v>107</v>
      </c>
      <c r="K18" s="63"/>
      <c r="L18" s="63"/>
    </row>
    <row r="19" spans="1:12" x14ac:dyDescent="0.25">
      <c r="A19" s="223" t="s">
        <v>105</v>
      </c>
      <c r="K19" s="63"/>
      <c r="L19" s="63"/>
    </row>
    <row r="20" spans="1:12" ht="15" customHeight="1" x14ac:dyDescent="0.25">
      <c r="A20" s="319" t="s">
        <v>317</v>
      </c>
      <c r="B20" s="319"/>
      <c r="C20" s="319"/>
      <c r="D20" s="319"/>
      <c r="E20" s="319"/>
      <c r="F20" s="319"/>
      <c r="G20" s="319"/>
      <c r="H20" s="319"/>
      <c r="I20" s="319"/>
      <c r="J20" s="319"/>
      <c r="K20" s="63"/>
      <c r="L20" s="63"/>
    </row>
    <row r="21" spans="1:12" x14ac:dyDescent="0.25">
      <c r="A21" s="323" t="s">
        <v>177</v>
      </c>
      <c r="B21" s="323"/>
      <c r="C21" s="323"/>
      <c r="D21" s="323"/>
      <c r="E21" s="323"/>
      <c r="F21" s="323"/>
      <c r="G21" s="323"/>
      <c r="H21" s="323"/>
      <c r="I21" s="323"/>
      <c r="J21" s="323"/>
    </row>
    <row r="22" spans="1:12" x14ac:dyDescent="0.25">
      <c r="A22" s="323"/>
      <c r="B22" s="323"/>
      <c r="C22" s="323"/>
      <c r="D22" s="323"/>
      <c r="E22" s="323"/>
      <c r="F22" s="323"/>
      <c r="G22" s="323"/>
      <c r="H22" s="323"/>
      <c r="I22" s="323"/>
      <c r="J22" s="323"/>
    </row>
    <row r="23" spans="1:12" ht="15" customHeight="1" x14ac:dyDescent="0.25">
      <c r="A23" s="322" t="s">
        <v>438</v>
      </c>
      <c r="B23" s="322"/>
      <c r="C23" s="322"/>
      <c r="D23" s="322"/>
      <c r="E23" s="322"/>
      <c r="F23" s="322"/>
      <c r="G23" s="322"/>
      <c r="H23" s="322"/>
      <c r="I23" s="322"/>
      <c r="J23" s="322"/>
    </row>
    <row r="24" spans="1:12" x14ac:dyDescent="0.25">
      <c r="A24" s="322"/>
      <c r="B24" s="322"/>
      <c r="C24" s="322"/>
      <c r="D24" s="322"/>
      <c r="E24" s="322"/>
      <c r="F24" s="322"/>
      <c r="G24" s="322"/>
      <c r="H24" s="322"/>
      <c r="I24" s="322"/>
      <c r="J24" s="322"/>
    </row>
    <row r="25" spans="1:12" x14ac:dyDescent="0.25">
      <c r="A25" s="323" t="s">
        <v>325</v>
      </c>
      <c r="B25" s="323"/>
      <c r="C25" s="323"/>
      <c r="D25" s="323"/>
      <c r="E25" s="323"/>
      <c r="F25" s="323"/>
      <c r="G25" s="323"/>
      <c r="H25" s="323"/>
      <c r="I25" s="323"/>
      <c r="J25" s="323"/>
    </row>
    <row r="26" spans="1:12" x14ac:dyDescent="0.25">
      <c r="A26" s="323"/>
      <c r="B26" s="323"/>
      <c r="C26" s="323"/>
      <c r="D26" s="323"/>
      <c r="E26" s="323"/>
      <c r="F26" s="323"/>
      <c r="G26" s="323"/>
      <c r="H26" s="323"/>
      <c r="I26" s="323"/>
      <c r="J26" s="323"/>
    </row>
    <row r="27" spans="1:12" ht="12" customHeight="1" x14ac:dyDescent="0.25">
      <c r="A27" s="323"/>
      <c r="B27" s="323"/>
      <c r="C27" s="323"/>
      <c r="D27" s="323"/>
      <c r="E27" s="323"/>
      <c r="F27" s="323"/>
      <c r="G27" s="323"/>
      <c r="H27" s="323"/>
      <c r="I27" s="323"/>
      <c r="J27" s="323"/>
    </row>
  </sheetData>
  <mergeCells count="5">
    <mergeCell ref="A21:J22"/>
    <mergeCell ref="A25:J27"/>
    <mergeCell ref="A1:J1"/>
    <mergeCell ref="A20:J20"/>
    <mergeCell ref="A23:J24"/>
  </mergeCells>
  <hyperlinks>
    <hyperlink ref="K1" location="Index!A1" display="Index" xr:uid="{A5350960-C6C6-4BE5-8D65-BAE8C4403689}"/>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2BD9C-A4D5-4A8C-8FD7-863873FF43F9}">
  <dimension ref="A1:L30"/>
  <sheetViews>
    <sheetView workbookViewId="0">
      <selection sqref="A1:J1"/>
    </sheetView>
  </sheetViews>
  <sheetFormatPr defaultColWidth="11.5703125" defaultRowHeight="15" x14ac:dyDescent="0.25"/>
  <cols>
    <col min="1" max="1" width="29.7109375" style="184" customWidth="1"/>
    <col min="2" max="16384" width="11.5703125" style="184"/>
  </cols>
  <sheetData>
    <row r="1" spans="1:12" x14ac:dyDescent="0.25">
      <c r="A1" s="321" t="s">
        <v>229</v>
      </c>
      <c r="B1" s="321"/>
      <c r="C1" s="321"/>
      <c r="D1" s="321"/>
      <c r="E1" s="321"/>
      <c r="F1" s="321"/>
      <c r="G1" s="321"/>
      <c r="H1" s="321"/>
      <c r="I1" s="321"/>
      <c r="J1" s="321"/>
      <c r="L1" s="186" t="s">
        <v>109</v>
      </c>
    </row>
    <row r="3" spans="1:12" x14ac:dyDescent="0.25">
      <c r="A3" s="187" t="s">
        <v>74</v>
      </c>
      <c r="B3" s="188" t="s">
        <v>61</v>
      </c>
      <c r="C3" s="188" t="s">
        <v>62</v>
      </c>
      <c r="D3" s="188" t="s">
        <v>63</v>
      </c>
      <c r="E3" s="188" t="s">
        <v>64</v>
      </c>
      <c r="F3" s="188" t="s">
        <v>65</v>
      </c>
      <c r="G3" s="188" t="s">
        <v>66</v>
      </c>
      <c r="H3" s="188" t="s">
        <v>67</v>
      </c>
      <c r="I3" s="188" t="s">
        <v>68</v>
      </c>
      <c r="J3" s="188" t="s">
        <v>69</v>
      </c>
      <c r="K3" s="188">
        <v>2019</v>
      </c>
      <c r="L3" s="189" t="s">
        <v>112</v>
      </c>
    </row>
    <row r="4" spans="1:12" x14ac:dyDescent="0.25">
      <c r="A4" s="190" t="s">
        <v>75</v>
      </c>
      <c r="B4" s="191">
        <v>1</v>
      </c>
      <c r="C4" s="191">
        <v>0</v>
      </c>
      <c r="D4" s="191">
        <v>1</v>
      </c>
      <c r="E4" s="191">
        <v>0</v>
      </c>
      <c r="F4" s="191">
        <v>0</v>
      </c>
      <c r="G4" s="191">
        <v>1</v>
      </c>
      <c r="H4" s="191">
        <v>0</v>
      </c>
      <c r="I4" s="191">
        <v>2</v>
      </c>
      <c r="J4" s="191">
        <v>0</v>
      </c>
      <c r="K4" s="191">
        <v>1</v>
      </c>
      <c r="L4" s="191">
        <v>0</v>
      </c>
    </row>
    <row r="5" spans="1:12" x14ac:dyDescent="0.25">
      <c r="A5" s="190" t="s">
        <v>76</v>
      </c>
      <c r="B5" s="191">
        <v>1</v>
      </c>
      <c r="C5" s="191">
        <v>0</v>
      </c>
      <c r="D5" s="191">
        <v>0</v>
      </c>
      <c r="E5" s="191">
        <v>0</v>
      </c>
      <c r="F5" s="191">
        <v>0</v>
      </c>
      <c r="G5" s="191">
        <v>0</v>
      </c>
      <c r="H5" s="191">
        <v>0</v>
      </c>
      <c r="I5" s="191">
        <v>1</v>
      </c>
      <c r="J5" s="191">
        <v>0</v>
      </c>
      <c r="K5" s="191">
        <v>1</v>
      </c>
      <c r="L5" s="191">
        <v>0</v>
      </c>
    </row>
    <row r="6" spans="1:12" x14ac:dyDescent="0.25">
      <c r="A6" s="190" t="s">
        <v>77</v>
      </c>
      <c r="B6" s="191">
        <v>3</v>
      </c>
      <c r="C6" s="191">
        <v>1</v>
      </c>
      <c r="D6" s="191">
        <v>1</v>
      </c>
      <c r="E6" s="191">
        <v>1</v>
      </c>
      <c r="F6" s="191">
        <v>0</v>
      </c>
      <c r="G6" s="191">
        <v>0</v>
      </c>
      <c r="H6" s="191">
        <v>0</v>
      </c>
      <c r="I6" s="191">
        <v>2</v>
      </c>
      <c r="J6" s="191">
        <v>0</v>
      </c>
      <c r="K6" s="191">
        <v>0</v>
      </c>
      <c r="L6" s="191">
        <v>1</v>
      </c>
    </row>
    <row r="7" spans="1:12" x14ac:dyDescent="0.25">
      <c r="A7" s="190" t="s">
        <v>78</v>
      </c>
      <c r="B7" s="191">
        <v>11</v>
      </c>
      <c r="C7" s="191">
        <v>4</v>
      </c>
      <c r="D7" s="191">
        <v>3</v>
      </c>
      <c r="E7" s="191">
        <v>4</v>
      </c>
      <c r="F7" s="191">
        <v>7</v>
      </c>
      <c r="G7" s="191">
        <v>7</v>
      </c>
      <c r="H7" s="191">
        <v>3</v>
      </c>
      <c r="I7" s="191">
        <v>12</v>
      </c>
      <c r="J7" s="191">
        <v>9</v>
      </c>
      <c r="K7" s="191">
        <v>7</v>
      </c>
      <c r="L7" s="191">
        <v>9</v>
      </c>
    </row>
    <row r="8" spans="1:12" x14ac:dyDescent="0.25">
      <c r="A8" s="190" t="s">
        <v>79</v>
      </c>
      <c r="B8" s="191">
        <v>140</v>
      </c>
      <c r="C8" s="191">
        <v>109</v>
      </c>
      <c r="D8" s="191">
        <v>110</v>
      </c>
      <c r="E8" s="191">
        <v>102</v>
      </c>
      <c r="F8" s="191">
        <v>115</v>
      </c>
      <c r="G8" s="191">
        <v>112</v>
      </c>
      <c r="H8" s="191">
        <v>152</v>
      </c>
      <c r="I8" s="191">
        <v>171</v>
      </c>
      <c r="J8" s="191">
        <v>143</v>
      </c>
      <c r="K8" s="191">
        <v>163</v>
      </c>
      <c r="L8" s="191">
        <v>143</v>
      </c>
    </row>
    <row r="9" spans="1:12" x14ac:dyDescent="0.25">
      <c r="A9" s="190" t="s">
        <v>230</v>
      </c>
      <c r="B9" s="191">
        <v>1</v>
      </c>
      <c r="C9" s="191">
        <v>0</v>
      </c>
      <c r="D9" s="191">
        <v>0</v>
      </c>
      <c r="E9" s="191">
        <v>0</v>
      </c>
      <c r="F9" s="191">
        <v>0</v>
      </c>
      <c r="G9" s="191">
        <v>0</v>
      </c>
      <c r="H9" s="191">
        <v>1</v>
      </c>
      <c r="I9" s="191">
        <v>0</v>
      </c>
      <c r="J9" s="191">
        <v>0</v>
      </c>
      <c r="K9" s="191">
        <v>1</v>
      </c>
      <c r="L9" s="191">
        <v>0</v>
      </c>
    </row>
    <row r="10" spans="1:12" x14ac:dyDescent="0.25">
      <c r="A10" s="187" t="s">
        <v>73</v>
      </c>
      <c r="B10" s="187">
        <v>157</v>
      </c>
      <c r="C10" s="187">
        <v>114</v>
      </c>
      <c r="D10" s="187">
        <v>115</v>
      </c>
      <c r="E10" s="187">
        <v>107</v>
      </c>
      <c r="F10" s="187">
        <v>122</v>
      </c>
      <c r="G10" s="187">
        <v>120</v>
      </c>
      <c r="H10" s="187">
        <v>156</v>
      </c>
      <c r="I10" s="187">
        <v>188</v>
      </c>
      <c r="J10" s="187">
        <v>152</v>
      </c>
      <c r="K10" s="187">
        <v>173</v>
      </c>
      <c r="L10" s="187">
        <v>153</v>
      </c>
    </row>
    <row r="13" spans="1:12" x14ac:dyDescent="0.25">
      <c r="A13" s="187" t="s">
        <v>74</v>
      </c>
      <c r="B13" s="188" t="s">
        <v>61</v>
      </c>
      <c r="C13" s="188" t="s">
        <v>62</v>
      </c>
      <c r="D13" s="188" t="s">
        <v>63</v>
      </c>
      <c r="E13" s="188" t="s">
        <v>64</v>
      </c>
      <c r="F13" s="188" t="s">
        <v>65</v>
      </c>
      <c r="G13" s="188" t="s">
        <v>66</v>
      </c>
      <c r="H13" s="188" t="s">
        <v>67</v>
      </c>
      <c r="I13" s="188" t="s">
        <v>68</v>
      </c>
      <c r="J13" s="188" t="s">
        <v>69</v>
      </c>
      <c r="K13" s="188">
        <v>2019</v>
      </c>
      <c r="L13" s="189" t="s">
        <v>112</v>
      </c>
    </row>
    <row r="14" spans="1:12" x14ac:dyDescent="0.25">
      <c r="A14" s="190" t="s">
        <v>75</v>
      </c>
      <c r="B14" s="192">
        <v>6.3694267515923596E-3</v>
      </c>
      <c r="C14" s="192">
        <v>0</v>
      </c>
      <c r="D14" s="192">
        <v>8.6956521739130401E-3</v>
      </c>
      <c r="E14" s="192">
        <v>0</v>
      </c>
      <c r="F14" s="192">
        <v>0</v>
      </c>
      <c r="G14" s="192">
        <v>8.3333333333333297E-3</v>
      </c>
      <c r="H14" s="192">
        <v>0</v>
      </c>
      <c r="I14" s="192">
        <v>1.0638297872340399E-2</v>
      </c>
      <c r="J14" s="192">
        <v>0</v>
      </c>
      <c r="K14" s="192">
        <v>5.78034682080925E-3</v>
      </c>
      <c r="L14" s="192">
        <v>0</v>
      </c>
    </row>
    <row r="15" spans="1:12" x14ac:dyDescent="0.25">
      <c r="A15" s="190" t="s">
        <v>76</v>
      </c>
      <c r="B15" s="192">
        <v>6.3694267515923596E-3</v>
      </c>
      <c r="C15" s="192">
        <v>0</v>
      </c>
      <c r="D15" s="192">
        <v>0</v>
      </c>
      <c r="E15" s="192">
        <v>0</v>
      </c>
      <c r="F15" s="192">
        <v>0</v>
      </c>
      <c r="G15" s="192">
        <v>0</v>
      </c>
      <c r="H15" s="192">
        <v>0</v>
      </c>
      <c r="I15" s="192">
        <v>5.31914893617021E-3</v>
      </c>
      <c r="J15" s="192">
        <v>0</v>
      </c>
      <c r="K15" s="192">
        <v>5.78034682080925E-3</v>
      </c>
      <c r="L15" s="192">
        <v>0</v>
      </c>
    </row>
    <row r="16" spans="1:12" x14ac:dyDescent="0.25">
      <c r="A16" s="190" t="s">
        <v>77</v>
      </c>
      <c r="B16" s="192">
        <v>1.9108280254777101E-2</v>
      </c>
      <c r="C16" s="192">
        <v>8.7719298245613996E-3</v>
      </c>
      <c r="D16" s="192">
        <v>8.6956521739130401E-3</v>
      </c>
      <c r="E16" s="192">
        <v>9.3457943925233603E-3</v>
      </c>
      <c r="F16" s="192">
        <v>0</v>
      </c>
      <c r="G16" s="192">
        <v>0</v>
      </c>
      <c r="H16" s="192">
        <v>0</v>
      </c>
      <c r="I16" s="192">
        <v>1.0638297872340399E-2</v>
      </c>
      <c r="J16" s="192">
        <v>0</v>
      </c>
      <c r="K16" s="192">
        <v>0</v>
      </c>
      <c r="L16" s="192">
        <v>6.5359477124183E-3</v>
      </c>
    </row>
    <row r="17" spans="1:12" x14ac:dyDescent="0.25">
      <c r="A17" s="190" t="s">
        <v>78</v>
      </c>
      <c r="B17" s="192">
        <v>7.0063694267515894E-2</v>
      </c>
      <c r="C17" s="192">
        <v>3.5087719298245598E-2</v>
      </c>
      <c r="D17" s="192">
        <v>2.6086956521739101E-2</v>
      </c>
      <c r="E17" s="192">
        <v>3.7383177570093497E-2</v>
      </c>
      <c r="F17" s="192">
        <v>5.7377049180327898E-2</v>
      </c>
      <c r="G17" s="192">
        <v>5.83333333333333E-2</v>
      </c>
      <c r="H17" s="192">
        <v>1.9230769230769201E-2</v>
      </c>
      <c r="I17" s="192">
        <v>6.3829787234042507E-2</v>
      </c>
      <c r="J17" s="192">
        <v>5.9210526315789498E-2</v>
      </c>
      <c r="K17" s="192">
        <v>4.0462427745664699E-2</v>
      </c>
      <c r="L17" s="192">
        <v>5.8823529411764698E-2</v>
      </c>
    </row>
    <row r="18" spans="1:12" x14ac:dyDescent="0.25">
      <c r="A18" s="190" t="s">
        <v>79</v>
      </c>
      <c r="B18" s="192">
        <v>0.89171974522292996</v>
      </c>
      <c r="C18" s="192">
        <v>0.95614035087719296</v>
      </c>
      <c r="D18" s="192">
        <v>0.95652173913043503</v>
      </c>
      <c r="E18" s="192">
        <v>0.95327102803738295</v>
      </c>
      <c r="F18" s="192">
        <v>0.94262295081967196</v>
      </c>
      <c r="G18" s="192">
        <v>0.93333333333333302</v>
      </c>
      <c r="H18" s="192">
        <v>0.97435897435897401</v>
      </c>
      <c r="I18" s="192">
        <v>0.909574468085106</v>
      </c>
      <c r="J18" s="192">
        <v>0.94078947368421095</v>
      </c>
      <c r="K18" s="192">
        <v>0.94219653179190799</v>
      </c>
      <c r="L18" s="192">
        <v>0.934640522875817</v>
      </c>
    </row>
    <row r="19" spans="1:12" x14ac:dyDescent="0.25">
      <c r="A19" s="190" t="s">
        <v>230</v>
      </c>
      <c r="B19" s="192">
        <v>6.3694267515923596E-3</v>
      </c>
      <c r="C19" s="192">
        <v>0</v>
      </c>
      <c r="D19" s="192">
        <v>0</v>
      </c>
      <c r="E19" s="192">
        <v>0</v>
      </c>
      <c r="F19" s="192">
        <v>0</v>
      </c>
      <c r="G19" s="192">
        <v>0</v>
      </c>
      <c r="H19" s="192">
        <v>6.41025641025641E-3</v>
      </c>
      <c r="I19" s="192">
        <v>0</v>
      </c>
      <c r="J19" s="192">
        <v>0</v>
      </c>
      <c r="K19" s="192">
        <v>5.78034682080925E-3</v>
      </c>
      <c r="L19" s="192">
        <v>0</v>
      </c>
    </row>
    <row r="20" spans="1:12" x14ac:dyDescent="0.25">
      <c r="A20" s="187" t="s">
        <v>73</v>
      </c>
      <c r="B20" s="193">
        <v>1</v>
      </c>
      <c r="C20" s="193">
        <v>1</v>
      </c>
      <c r="D20" s="193">
        <v>1</v>
      </c>
      <c r="E20" s="193">
        <v>1</v>
      </c>
      <c r="F20" s="193">
        <v>1</v>
      </c>
      <c r="G20" s="193">
        <v>1</v>
      </c>
      <c r="H20" s="193">
        <v>1</v>
      </c>
      <c r="I20" s="193">
        <v>1</v>
      </c>
      <c r="J20" s="193">
        <v>1</v>
      </c>
      <c r="K20" s="193">
        <v>1</v>
      </c>
      <c r="L20" s="193">
        <v>1</v>
      </c>
    </row>
    <row r="21" spans="1:12" x14ac:dyDescent="0.25">
      <c r="L21" s="194" t="s">
        <v>107</v>
      </c>
    </row>
    <row r="22" spans="1:12" x14ac:dyDescent="0.25">
      <c r="A22" s="195" t="s">
        <v>105</v>
      </c>
      <c r="B22" s="195"/>
      <c r="C22" s="195"/>
      <c r="D22" s="195"/>
      <c r="E22" s="195"/>
      <c r="F22" s="195"/>
      <c r="G22" s="195"/>
      <c r="H22" s="195"/>
      <c r="I22" s="195"/>
      <c r="J22" s="195"/>
      <c r="K22" s="195"/>
      <c r="L22" s="195"/>
    </row>
    <row r="23" spans="1:12" ht="14.45" customHeight="1" x14ac:dyDescent="0.25">
      <c r="A23" s="320" t="s">
        <v>227</v>
      </c>
      <c r="B23" s="320"/>
      <c r="C23" s="320"/>
      <c r="D23" s="320"/>
      <c r="E23" s="320"/>
      <c r="F23" s="320"/>
      <c r="G23" s="320"/>
      <c r="H23" s="320"/>
      <c r="I23" s="320"/>
      <c r="J23" s="320"/>
      <c r="K23" s="320"/>
      <c r="L23" s="320"/>
    </row>
    <row r="24" spans="1:12" x14ac:dyDescent="0.25">
      <c r="A24" s="320"/>
      <c r="B24" s="320"/>
      <c r="C24" s="320"/>
      <c r="D24" s="320"/>
      <c r="E24" s="320"/>
      <c r="F24" s="320"/>
      <c r="G24" s="320"/>
      <c r="H24" s="320"/>
      <c r="I24" s="320"/>
      <c r="J24" s="320"/>
      <c r="K24" s="320"/>
      <c r="L24" s="320"/>
    </row>
    <row r="25" spans="1:12" x14ac:dyDescent="0.25">
      <c r="A25" s="319" t="s">
        <v>111</v>
      </c>
      <c r="B25" s="319"/>
      <c r="C25" s="319"/>
      <c r="D25" s="319"/>
      <c r="E25" s="319"/>
      <c r="F25" s="319"/>
      <c r="G25" s="319"/>
      <c r="H25" s="319"/>
      <c r="I25" s="319"/>
      <c r="J25" s="319"/>
      <c r="K25" s="319"/>
      <c r="L25" s="319"/>
    </row>
    <row r="26" spans="1:12" x14ac:dyDescent="0.25">
      <c r="A26" s="319"/>
      <c r="B26" s="319"/>
      <c r="C26" s="319"/>
      <c r="D26" s="319"/>
      <c r="E26" s="319"/>
      <c r="F26" s="319"/>
      <c r="G26" s="319"/>
      <c r="H26" s="319"/>
      <c r="I26" s="319"/>
      <c r="J26" s="319"/>
      <c r="K26" s="319"/>
      <c r="L26" s="319"/>
    </row>
    <row r="27" spans="1:12" x14ac:dyDescent="0.25">
      <c r="A27" s="319"/>
      <c r="B27" s="319"/>
      <c r="C27" s="319"/>
      <c r="D27" s="319"/>
      <c r="E27" s="319"/>
      <c r="F27" s="319"/>
      <c r="G27" s="319"/>
      <c r="H27" s="319"/>
      <c r="I27" s="319"/>
      <c r="J27" s="319"/>
      <c r="K27" s="319"/>
      <c r="L27" s="319"/>
    </row>
    <row r="28" spans="1:12" ht="14.45" customHeight="1" x14ac:dyDescent="0.25">
      <c r="A28" s="319" t="s">
        <v>414</v>
      </c>
      <c r="B28" s="319"/>
      <c r="C28" s="319"/>
      <c r="D28" s="319"/>
      <c r="E28" s="319"/>
      <c r="F28" s="319"/>
      <c r="G28" s="319"/>
      <c r="H28" s="319"/>
      <c r="I28" s="319"/>
      <c r="J28" s="319"/>
      <c r="K28" s="319"/>
      <c r="L28" s="319"/>
    </row>
    <row r="29" spans="1:12" x14ac:dyDescent="0.25">
      <c r="A29" s="319"/>
      <c r="B29" s="319"/>
      <c r="C29" s="319"/>
      <c r="D29" s="319"/>
      <c r="E29" s="319"/>
      <c r="F29" s="319"/>
      <c r="G29" s="319"/>
      <c r="H29" s="319"/>
      <c r="I29" s="319"/>
      <c r="J29" s="319"/>
      <c r="K29" s="319"/>
      <c r="L29" s="319"/>
    </row>
    <row r="30" spans="1:12" x14ac:dyDescent="0.25">
      <c r="A30" s="319"/>
      <c r="B30" s="319"/>
      <c r="C30" s="319"/>
      <c r="D30" s="319"/>
      <c r="E30" s="319"/>
      <c r="F30" s="319"/>
      <c r="G30" s="319"/>
      <c r="H30" s="319"/>
      <c r="I30" s="319"/>
      <c r="J30" s="319"/>
      <c r="K30" s="319"/>
      <c r="L30" s="319"/>
    </row>
  </sheetData>
  <mergeCells count="4">
    <mergeCell ref="A25:L27"/>
    <mergeCell ref="A23:L24"/>
    <mergeCell ref="A1:J1"/>
    <mergeCell ref="A28:L30"/>
  </mergeCells>
  <hyperlinks>
    <hyperlink ref="L1" location="Index!A1" display="Index" xr:uid="{37CE8184-89B9-4CE7-9CBA-E7D529D804F6}"/>
  </hyperlinks>
  <pageMargins left="0.7" right="0.7" top="0.75" bottom="0.75" header="0.3" footer="0.3"/>
  <pageSetup paperSize="9" orientation="portrait" horizontalDpi="300" verticalDpi="30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C4DB7-580C-4642-9B04-9B409049584C}">
  <dimension ref="A1:H41"/>
  <sheetViews>
    <sheetView workbookViewId="0">
      <selection sqref="A1:E1"/>
    </sheetView>
  </sheetViews>
  <sheetFormatPr defaultColWidth="9.140625" defaultRowHeight="15" x14ac:dyDescent="0.25"/>
  <cols>
    <col min="1" max="3" width="20.7109375" style="122" customWidth="1"/>
    <col min="4" max="16384" width="9.140625" style="122"/>
  </cols>
  <sheetData>
    <row r="1" spans="1:6" ht="27.75" customHeight="1" x14ac:dyDescent="0.25">
      <c r="A1" s="349" t="s">
        <v>178</v>
      </c>
      <c r="B1" s="349"/>
      <c r="C1" s="349"/>
      <c r="D1" s="349"/>
      <c r="E1" s="349"/>
      <c r="F1" s="186" t="s">
        <v>109</v>
      </c>
    </row>
    <row r="3" spans="1:6" s="224" customFormat="1" ht="30.6" customHeight="1" x14ac:dyDescent="0.25">
      <c r="A3" s="211" t="s">
        <v>92</v>
      </c>
      <c r="B3" s="118" t="s">
        <v>83</v>
      </c>
      <c r="C3" s="118" t="s">
        <v>360</v>
      </c>
    </row>
    <row r="4" spans="1:6" x14ac:dyDescent="0.25">
      <c r="A4" s="119" t="s">
        <v>93</v>
      </c>
      <c r="B4" s="120">
        <v>27</v>
      </c>
      <c r="C4" s="121">
        <v>8.8815789473684195E-2</v>
      </c>
    </row>
    <row r="5" spans="1:6" x14ac:dyDescent="0.25">
      <c r="A5" s="119" t="s">
        <v>94</v>
      </c>
      <c r="B5" s="120">
        <v>277</v>
      </c>
      <c r="C5" s="121">
        <v>0.91118421052631604</v>
      </c>
    </row>
    <row r="6" spans="1:6" x14ac:dyDescent="0.25">
      <c r="A6" s="119" t="s">
        <v>95</v>
      </c>
      <c r="B6" s="120">
        <v>0</v>
      </c>
    </row>
    <row r="7" spans="1:6" x14ac:dyDescent="0.25">
      <c r="A7" s="170" t="s">
        <v>73</v>
      </c>
      <c r="B7" s="170">
        <v>304</v>
      </c>
      <c r="C7" s="123">
        <v>1</v>
      </c>
    </row>
    <row r="9" spans="1:6" s="224" customFormat="1" ht="30.6" customHeight="1" x14ac:dyDescent="0.25">
      <c r="A9" s="117" t="s">
        <v>96</v>
      </c>
      <c r="B9" s="118" t="s">
        <v>83</v>
      </c>
      <c r="C9" s="118" t="s">
        <v>360</v>
      </c>
    </row>
    <row r="10" spans="1:6" x14ac:dyDescent="0.25">
      <c r="A10" s="119" t="s">
        <v>232</v>
      </c>
      <c r="B10" s="120">
        <v>30</v>
      </c>
      <c r="C10" s="121">
        <v>9.8684210526315805E-2</v>
      </c>
    </row>
    <row r="11" spans="1:6" x14ac:dyDescent="0.25">
      <c r="A11" s="119" t="s">
        <v>233</v>
      </c>
      <c r="B11" s="120">
        <v>50</v>
      </c>
      <c r="C11" s="121">
        <v>0.16447368421052599</v>
      </c>
    </row>
    <row r="12" spans="1:6" x14ac:dyDescent="0.25">
      <c r="A12" s="119" t="s">
        <v>234</v>
      </c>
      <c r="B12" s="120">
        <v>59</v>
      </c>
      <c r="C12" s="121">
        <v>0.19407894736842099</v>
      </c>
    </row>
    <row r="13" spans="1:6" x14ac:dyDescent="0.25">
      <c r="A13" s="119" t="s">
        <v>97</v>
      </c>
      <c r="B13" s="120">
        <v>84</v>
      </c>
      <c r="C13" s="121">
        <v>0.27631578947368401</v>
      </c>
    </row>
    <row r="14" spans="1:6" x14ac:dyDescent="0.25">
      <c r="A14" s="119" t="s">
        <v>98</v>
      </c>
      <c r="B14" s="120">
        <v>42</v>
      </c>
      <c r="C14" s="121">
        <v>0.13815789473684201</v>
      </c>
    </row>
    <row r="15" spans="1:6" x14ac:dyDescent="0.25">
      <c r="A15" s="119" t="s">
        <v>99</v>
      </c>
      <c r="B15" s="120">
        <v>20</v>
      </c>
      <c r="C15" s="121">
        <v>6.5789473684210495E-2</v>
      </c>
    </row>
    <row r="16" spans="1:6" x14ac:dyDescent="0.25">
      <c r="A16" s="119" t="s">
        <v>236</v>
      </c>
      <c r="B16" s="120">
        <v>8</v>
      </c>
      <c r="C16" s="121">
        <v>2.6315789473684199E-2</v>
      </c>
    </row>
    <row r="17" spans="1:5" x14ac:dyDescent="0.25">
      <c r="A17" s="119" t="s">
        <v>235</v>
      </c>
      <c r="B17" s="120">
        <v>11</v>
      </c>
      <c r="C17" s="121">
        <v>3.6184210526315798E-2</v>
      </c>
    </row>
    <row r="18" spans="1:5" x14ac:dyDescent="0.25">
      <c r="A18" s="119" t="s">
        <v>95</v>
      </c>
      <c r="B18" s="120">
        <v>0</v>
      </c>
    </row>
    <row r="19" spans="1:5" x14ac:dyDescent="0.25">
      <c r="A19" s="117" t="s">
        <v>73</v>
      </c>
      <c r="B19" s="117">
        <v>304</v>
      </c>
      <c r="C19" s="123">
        <v>1</v>
      </c>
    </row>
    <row r="21" spans="1:5" s="224" customFormat="1" ht="30.6" customHeight="1" x14ac:dyDescent="0.25">
      <c r="A21" s="211" t="s">
        <v>152</v>
      </c>
      <c r="B21" s="118" t="s">
        <v>83</v>
      </c>
      <c r="C21" s="118" t="s">
        <v>360</v>
      </c>
    </row>
    <row r="22" spans="1:5" x14ac:dyDescent="0.25">
      <c r="A22" s="119" t="s">
        <v>100</v>
      </c>
      <c r="B22" s="120">
        <v>25</v>
      </c>
      <c r="C22" s="121">
        <v>0.121359223300971</v>
      </c>
    </row>
    <row r="23" spans="1:5" x14ac:dyDescent="0.25">
      <c r="A23" s="119" t="s">
        <v>101</v>
      </c>
      <c r="B23" s="120">
        <v>16</v>
      </c>
      <c r="C23" s="121">
        <v>7.7669902912621394E-2</v>
      </c>
    </row>
    <row r="24" spans="1:5" x14ac:dyDescent="0.25">
      <c r="A24" s="119" t="s">
        <v>102</v>
      </c>
      <c r="B24" s="120">
        <v>2</v>
      </c>
      <c r="C24" s="121">
        <v>9.7087378640776708E-3</v>
      </c>
    </row>
    <row r="25" spans="1:5" x14ac:dyDescent="0.25">
      <c r="A25" s="119" t="s">
        <v>103</v>
      </c>
      <c r="B25" s="120">
        <v>2</v>
      </c>
      <c r="C25" s="121">
        <v>9.7087378640776708E-3</v>
      </c>
    </row>
    <row r="26" spans="1:5" x14ac:dyDescent="0.25">
      <c r="A26" s="119" t="s">
        <v>104</v>
      </c>
      <c r="B26" s="120">
        <v>161</v>
      </c>
      <c r="C26" s="121">
        <v>0.78155339805825197</v>
      </c>
    </row>
    <row r="27" spans="1:5" x14ac:dyDescent="0.25">
      <c r="A27" s="119" t="s">
        <v>95</v>
      </c>
      <c r="B27" s="120">
        <v>98</v>
      </c>
    </row>
    <row r="28" spans="1:5" x14ac:dyDescent="0.25">
      <c r="A28" s="170" t="s">
        <v>73</v>
      </c>
      <c r="B28" s="170">
        <v>304</v>
      </c>
      <c r="C28" s="123">
        <v>1</v>
      </c>
    </row>
    <row r="29" spans="1:5" x14ac:dyDescent="0.25">
      <c r="A29" s="184"/>
      <c r="B29" s="184"/>
      <c r="C29" s="194" t="s">
        <v>107</v>
      </c>
      <c r="D29" s="184"/>
      <c r="E29" s="184"/>
    </row>
    <row r="30" spans="1:5" x14ac:dyDescent="0.25">
      <c r="A30" s="195" t="s">
        <v>105</v>
      </c>
      <c r="B30" s="184"/>
      <c r="C30" s="184"/>
      <c r="D30" s="184"/>
      <c r="E30" s="184"/>
    </row>
    <row r="31" spans="1:5" x14ac:dyDescent="0.25">
      <c r="A31" s="319" t="s">
        <v>106</v>
      </c>
      <c r="B31" s="319"/>
      <c r="C31" s="319"/>
      <c r="D31" s="319"/>
      <c r="E31" s="319"/>
    </row>
    <row r="32" spans="1:5" x14ac:dyDescent="0.25">
      <c r="A32" s="319"/>
      <c r="B32" s="319"/>
      <c r="C32" s="319"/>
      <c r="D32" s="319"/>
      <c r="E32" s="319"/>
    </row>
    <row r="33" spans="1:8" x14ac:dyDescent="0.25">
      <c r="A33" s="319"/>
      <c r="B33" s="319"/>
      <c r="C33" s="319"/>
      <c r="D33" s="319"/>
      <c r="E33" s="319"/>
    </row>
    <row r="34" spans="1:8" x14ac:dyDescent="0.25">
      <c r="A34" s="319"/>
      <c r="B34" s="319"/>
      <c r="C34" s="319"/>
      <c r="D34" s="319"/>
      <c r="E34" s="319"/>
      <c r="H34" s="225"/>
    </row>
    <row r="35" spans="1:8" x14ac:dyDescent="0.25">
      <c r="A35" s="319"/>
      <c r="B35" s="319"/>
      <c r="C35" s="319"/>
      <c r="D35" s="319"/>
      <c r="E35" s="319"/>
    </row>
    <row r="36" spans="1:8" x14ac:dyDescent="0.25">
      <c r="A36" s="326" t="s">
        <v>359</v>
      </c>
      <c r="B36" s="326"/>
      <c r="C36" s="326"/>
      <c r="D36" s="326"/>
      <c r="E36" s="326"/>
    </row>
    <row r="37" spans="1:8" ht="15" customHeight="1" x14ac:dyDescent="0.25">
      <c r="A37" s="322" t="s">
        <v>118</v>
      </c>
      <c r="B37" s="322"/>
      <c r="C37" s="322"/>
      <c r="D37" s="322"/>
      <c r="E37" s="322"/>
    </row>
    <row r="38" spans="1:8" x14ac:dyDescent="0.25">
      <c r="A38" s="322"/>
      <c r="B38" s="322"/>
      <c r="C38" s="322"/>
      <c r="D38" s="322"/>
      <c r="E38" s="322"/>
    </row>
    <row r="39" spans="1:8" ht="15" customHeight="1" x14ac:dyDescent="0.25">
      <c r="A39" s="323" t="s">
        <v>474</v>
      </c>
      <c r="B39" s="323"/>
      <c r="C39" s="323"/>
      <c r="D39" s="323"/>
      <c r="E39" s="323"/>
    </row>
    <row r="40" spans="1:8" x14ac:dyDescent="0.25">
      <c r="A40" s="323"/>
      <c r="B40" s="323"/>
      <c r="C40" s="323"/>
      <c r="D40" s="323"/>
      <c r="E40" s="323"/>
    </row>
    <row r="41" spans="1:8" x14ac:dyDescent="0.25">
      <c r="A41" s="323"/>
      <c r="B41" s="323"/>
      <c r="C41" s="323"/>
      <c r="D41" s="323"/>
      <c r="E41" s="323"/>
    </row>
  </sheetData>
  <mergeCells count="5">
    <mergeCell ref="A1:E1"/>
    <mergeCell ref="A31:E35"/>
    <mergeCell ref="A37:E38"/>
    <mergeCell ref="A39:E41"/>
    <mergeCell ref="A36:E36"/>
  </mergeCells>
  <hyperlinks>
    <hyperlink ref="F1" location="Index!A1" display="Index" xr:uid="{1F6E431F-F689-489C-A784-9A63AA50D2FE}"/>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2DD55-5F68-4C17-A445-C8E72B8E18E4}">
  <dimension ref="A1:Q38"/>
  <sheetViews>
    <sheetView workbookViewId="0">
      <selection sqref="A1:H1"/>
    </sheetView>
  </sheetViews>
  <sheetFormatPr defaultRowHeight="15" x14ac:dyDescent="0.25"/>
  <cols>
    <col min="1" max="1" width="20.7109375" customWidth="1"/>
    <col min="2" max="8" width="13.7109375" customWidth="1"/>
    <col min="9" max="9" width="12.42578125" customWidth="1"/>
    <col min="10" max="10" width="20.7109375" customWidth="1"/>
    <col min="11" max="17" width="13.7109375" customWidth="1"/>
  </cols>
  <sheetData>
    <row r="1" spans="1:17" ht="29.25" customHeight="1" x14ac:dyDescent="0.25">
      <c r="A1" s="340" t="s">
        <v>192</v>
      </c>
      <c r="B1" s="340"/>
      <c r="C1" s="340"/>
      <c r="D1" s="340"/>
      <c r="E1" s="340"/>
      <c r="F1" s="340"/>
      <c r="G1" s="340"/>
      <c r="H1" s="340"/>
      <c r="I1" s="25" t="s">
        <v>109</v>
      </c>
    </row>
    <row r="3" spans="1:17" x14ac:dyDescent="0.25">
      <c r="A3" s="358" t="s">
        <v>92</v>
      </c>
      <c r="B3" s="341" t="s">
        <v>83</v>
      </c>
      <c r="C3" s="341"/>
      <c r="D3" s="341"/>
      <c r="E3" s="341"/>
      <c r="F3" s="341"/>
      <c r="G3" s="341"/>
      <c r="H3" s="341"/>
      <c r="I3" s="36"/>
      <c r="J3" s="358" t="s">
        <v>92</v>
      </c>
      <c r="K3" s="341" t="s">
        <v>84</v>
      </c>
      <c r="L3" s="341"/>
      <c r="M3" s="341"/>
      <c r="N3" s="341"/>
      <c r="O3" s="341"/>
      <c r="P3" s="341"/>
      <c r="Q3" s="341"/>
    </row>
    <row r="4" spans="1:17" s="49" customFormat="1" ht="38.25" x14ac:dyDescent="0.25">
      <c r="A4" s="359"/>
      <c r="B4" s="38" t="s">
        <v>75</v>
      </c>
      <c r="C4" s="38" t="s">
        <v>76</v>
      </c>
      <c r="D4" s="38" t="s">
        <v>77</v>
      </c>
      <c r="E4" s="38" t="s">
        <v>78</v>
      </c>
      <c r="F4" s="38" t="s">
        <v>79</v>
      </c>
      <c r="G4" s="38" t="s">
        <v>119</v>
      </c>
      <c r="H4" s="38" t="s">
        <v>73</v>
      </c>
      <c r="J4" s="359"/>
      <c r="K4" s="38" t="s">
        <v>75</v>
      </c>
      <c r="L4" s="38" t="s">
        <v>76</v>
      </c>
      <c r="M4" s="38" t="s">
        <v>77</v>
      </c>
      <c r="N4" s="38" t="s">
        <v>78</v>
      </c>
      <c r="O4" s="38" t="s">
        <v>79</v>
      </c>
      <c r="P4" s="38" t="s">
        <v>119</v>
      </c>
      <c r="Q4" s="38" t="s">
        <v>73</v>
      </c>
    </row>
    <row r="5" spans="1:17" x14ac:dyDescent="0.25">
      <c r="A5" s="46" t="s">
        <v>93</v>
      </c>
      <c r="B5" s="31">
        <v>0</v>
      </c>
      <c r="C5" s="31">
        <v>0</v>
      </c>
      <c r="D5" s="31">
        <v>1</v>
      </c>
      <c r="E5" s="31">
        <v>14</v>
      </c>
      <c r="F5" s="31">
        <v>12</v>
      </c>
      <c r="G5" s="31">
        <v>0</v>
      </c>
      <c r="H5" s="48">
        <v>27</v>
      </c>
      <c r="J5" s="46" t="s">
        <v>93</v>
      </c>
      <c r="K5" s="19">
        <v>0</v>
      </c>
      <c r="L5" s="19">
        <v>0</v>
      </c>
      <c r="M5" s="19">
        <v>3.7037037037037E-2</v>
      </c>
      <c r="N5" s="19">
        <v>0.51851851851851805</v>
      </c>
      <c r="O5" s="19">
        <v>0.44444444444444398</v>
      </c>
      <c r="P5" s="19">
        <v>0</v>
      </c>
      <c r="Q5" s="39">
        <v>1</v>
      </c>
    </row>
    <row r="6" spans="1:17" x14ac:dyDescent="0.25">
      <c r="A6" s="46" t="s">
        <v>94</v>
      </c>
      <c r="B6" s="31">
        <v>0</v>
      </c>
      <c r="C6" s="31">
        <v>14</v>
      </c>
      <c r="D6" s="31">
        <v>2</v>
      </c>
      <c r="E6" s="31">
        <v>66</v>
      </c>
      <c r="F6" s="31">
        <v>193</v>
      </c>
      <c r="G6" s="31">
        <v>2</v>
      </c>
      <c r="H6" s="48">
        <v>277</v>
      </c>
      <c r="J6" s="46" t="s">
        <v>94</v>
      </c>
      <c r="K6" s="19">
        <v>0</v>
      </c>
      <c r="L6" s="19">
        <v>5.0541516245487403E-2</v>
      </c>
      <c r="M6" s="19">
        <v>7.2202166064982004E-3</v>
      </c>
      <c r="N6" s="19">
        <v>0.23826714801443999</v>
      </c>
      <c r="O6" s="19">
        <v>0.69675090252707605</v>
      </c>
      <c r="P6" s="19">
        <v>7.2202166064982004E-3</v>
      </c>
      <c r="Q6" s="39">
        <v>1</v>
      </c>
    </row>
    <row r="7" spans="1:17" x14ac:dyDescent="0.25">
      <c r="A7" s="20" t="s">
        <v>95</v>
      </c>
      <c r="B7" s="50">
        <v>0</v>
      </c>
      <c r="C7" s="50">
        <v>0</v>
      </c>
      <c r="D7" s="50">
        <v>0</v>
      </c>
      <c r="E7" s="50">
        <v>0</v>
      </c>
      <c r="F7" s="50">
        <v>0</v>
      </c>
      <c r="G7" s="50">
        <v>0</v>
      </c>
      <c r="H7" s="51">
        <v>0</v>
      </c>
      <c r="J7" s="20" t="s">
        <v>95</v>
      </c>
      <c r="K7" s="21" t="s">
        <v>116</v>
      </c>
      <c r="L7" s="21" t="s">
        <v>116</v>
      </c>
      <c r="M7" s="21" t="s">
        <v>116</v>
      </c>
      <c r="N7" s="21" t="s">
        <v>116</v>
      </c>
      <c r="O7" s="21" t="s">
        <v>116</v>
      </c>
      <c r="P7" s="21" t="s">
        <v>116</v>
      </c>
      <c r="Q7" s="40" t="s">
        <v>116</v>
      </c>
    </row>
    <row r="8" spans="1:17" x14ac:dyDescent="0.25">
      <c r="H8" s="41"/>
      <c r="Q8" s="41"/>
    </row>
    <row r="9" spans="1:17" s="49" customFormat="1" ht="38.25" x14ac:dyDescent="0.25">
      <c r="A9" s="117" t="s">
        <v>96</v>
      </c>
      <c r="B9" s="118" t="s">
        <v>75</v>
      </c>
      <c r="C9" s="118" t="s">
        <v>76</v>
      </c>
      <c r="D9" s="118" t="s">
        <v>77</v>
      </c>
      <c r="E9" s="118" t="s">
        <v>78</v>
      </c>
      <c r="F9" s="118" t="s">
        <v>79</v>
      </c>
      <c r="G9" s="118" t="s">
        <v>119</v>
      </c>
      <c r="H9" s="118" t="s">
        <v>73</v>
      </c>
      <c r="I9" s="122"/>
      <c r="J9" s="117" t="s">
        <v>96</v>
      </c>
      <c r="K9" s="118" t="s">
        <v>75</v>
      </c>
      <c r="L9" s="118" t="s">
        <v>76</v>
      </c>
      <c r="M9" s="118" t="s">
        <v>77</v>
      </c>
      <c r="N9" s="118" t="s">
        <v>78</v>
      </c>
      <c r="O9" s="118" t="s">
        <v>79</v>
      </c>
      <c r="P9" s="118" t="s">
        <v>119</v>
      </c>
      <c r="Q9" s="118" t="s">
        <v>73</v>
      </c>
    </row>
    <row r="10" spans="1:17" x14ac:dyDescent="0.25">
      <c r="A10" s="119" t="s">
        <v>232</v>
      </c>
      <c r="B10" s="120">
        <v>0</v>
      </c>
      <c r="C10" s="120">
        <v>0</v>
      </c>
      <c r="D10" s="120">
        <v>1</v>
      </c>
      <c r="E10" s="120">
        <v>9</v>
      </c>
      <c r="F10" s="120">
        <v>19</v>
      </c>
      <c r="G10" s="120">
        <v>1</v>
      </c>
      <c r="H10" s="124">
        <v>30</v>
      </c>
      <c r="I10" s="122"/>
      <c r="J10" s="119" t="s">
        <v>232</v>
      </c>
      <c r="K10" s="121">
        <v>0</v>
      </c>
      <c r="L10" s="121">
        <v>0</v>
      </c>
      <c r="M10" s="121">
        <v>3.3333333333333298E-2</v>
      </c>
      <c r="N10" s="121">
        <v>0.3</v>
      </c>
      <c r="O10" s="121">
        <v>0.63333333333333297</v>
      </c>
      <c r="P10" s="121">
        <v>3.3333333333333298E-2</v>
      </c>
      <c r="Q10" s="125">
        <v>1</v>
      </c>
    </row>
    <row r="11" spans="1:17" x14ac:dyDescent="0.25">
      <c r="A11" s="119" t="s">
        <v>233</v>
      </c>
      <c r="B11" s="120">
        <v>0</v>
      </c>
      <c r="C11" s="120">
        <v>1</v>
      </c>
      <c r="D11" s="120">
        <v>0</v>
      </c>
      <c r="E11" s="120">
        <v>9</v>
      </c>
      <c r="F11" s="120">
        <v>40</v>
      </c>
      <c r="G11" s="120">
        <v>0</v>
      </c>
      <c r="H11" s="124">
        <v>50</v>
      </c>
      <c r="I11" s="122"/>
      <c r="J11" s="119" t="s">
        <v>233</v>
      </c>
      <c r="K11" s="121">
        <v>0</v>
      </c>
      <c r="L11" s="121">
        <v>0.02</v>
      </c>
      <c r="M11" s="121">
        <v>0</v>
      </c>
      <c r="N11" s="121">
        <v>0.18</v>
      </c>
      <c r="O11" s="121">
        <v>0.8</v>
      </c>
      <c r="P11" s="121">
        <v>0</v>
      </c>
      <c r="Q11" s="125">
        <v>1</v>
      </c>
    </row>
    <row r="12" spans="1:17" x14ac:dyDescent="0.25">
      <c r="A12" s="119" t="s">
        <v>234</v>
      </c>
      <c r="B12" s="120">
        <v>0</v>
      </c>
      <c r="C12" s="120">
        <v>3</v>
      </c>
      <c r="D12" s="120">
        <v>1</v>
      </c>
      <c r="E12" s="120">
        <v>11</v>
      </c>
      <c r="F12" s="120">
        <v>44</v>
      </c>
      <c r="G12" s="120">
        <v>0</v>
      </c>
      <c r="H12" s="124">
        <v>59</v>
      </c>
      <c r="I12" s="122"/>
      <c r="J12" s="119" t="s">
        <v>234</v>
      </c>
      <c r="K12" s="121">
        <v>0</v>
      </c>
      <c r="L12" s="121">
        <v>5.0847457627118599E-2</v>
      </c>
      <c r="M12" s="121">
        <v>1.6949152542372899E-2</v>
      </c>
      <c r="N12" s="121">
        <v>0.186440677966102</v>
      </c>
      <c r="O12" s="121">
        <v>0.74576271186440701</v>
      </c>
      <c r="P12" s="121">
        <v>0</v>
      </c>
      <c r="Q12" s="125">
        <v>1</v>
      </c>
    </row>
    <row r="13" spans="1:17" x14ac:dyDescent="0.25">
      <c r="A13" s="119" t="s">
        <v>97</v>
      </c>
      <c r="B13" s="120">
        <v>0</v>
      </c>
      <c r="C13" s="120">
        <v>4</v>
      </c>
      <c r="D13" s="120">
        <v>0</v>
      </c>
      <c r="E13" s="120">
        <v>14</v>
      </c>
      <c r="F13" s="120">
        <v>66</v>
      </c>
      <c r="G13" s="120">
        <v>0</v>
      </c>
      <c r="H13" s="124">
        <v>84</v>
      </c>
      <c r="I13" s="122"/>
      <c r="J13" s="119" t="s">
        <v>97</v>
      </c>
      <c r="K13" s="121">
        <v>0</v>
      </c>
      <c r="L13" s="121">
        <v>4.7619047619047603E-2</v>
      </c>
      <c r="M13" s="121">
        <v>0</v>
      </c>
      <c r="N13" s="121">
        <v>0.16666666666666699</v>
      </c>
      <c r="O13" s="121">
        <v>0.78571428571428603</v>
      </c>
      <c r="P13" s="121">
        <v>0</v>
      </c>
      <c r="Q13" s="125">
        <v>1</v>
      </c>
    </row>
    <row r="14" spans="1:17" x14ac:dyDescent="0.25">
      <c r="A14" s="119" t="s">
        <v>98</v>
      </c>
      <c r="B14" s="120">
        <v>0</v>
      </c>
      <c r="C14" s="120">
        <v>3</v>
      </c>
      <c r="D14" s="120">
        <v>1</v>
      </c>
      <c r="E14" s="120">
        <v>18</v>
      </c>
      <c r="F14" s="120">
        <v>20</v>
      </c>
      <c r="G14" s="120">
        <v>0</v>
      </c>
      <c r="H14" s="124">
        <v>42</v>
      </c>
      <c r="I14" s="122"/>
      <c r="J14" s="119" t="s">
        <v>98</v>
      </c>
      <c r="K14" s="121">
        <v>0</v>
      </c>
      <c r="L14" s="121">
        <v>7.1428571428571397E-2</v>
      </c>
      <c r="M14" s="121">
        <v>2.3809523809523801E-2</v>
      </c>
      <c r="N14" s="121">
        <v>0.42857142857142899</v>
      </c>
      <c r="O14" s="121">
        <v>0.476190476190476</v>
      </c>
      <c r="P14" s="121">
        <v>0</v>
      </c>
      <c r="Q14" s="125">
        <v>1</v>
      </c>
    </row>
    <row r="15" spans="1:17" x14ac:dyDescent="0.25">
      <c r="A15" s="119" t="s">
        <v>99</v>
      </c>
      <c r="B15" s="120">
        <v>0</v>
      </c>
      <c r="C15" s="120">
        <v>2</v>
      </c>
      <c r="D15" s="120">
        <v>0</v>
      </c>
      <c r="E15" s="120">
        <v>6</v>
      </c>
      <c r="F15" s="120">
        <v>12</v>
      </c>
      <c r="G15" s="120">
        <v>0</v>
      </c>
      <c r="H15" s="124">
        <v>20</v>
      </c>
      <c r="I15" s="122"/>
      <c r="J15" s="119" t="s">
        <v>99</v>
      </c>
      <c r="K15" s="121">
        <v>0</v>
      </c>
      <c r="L15" s="121">
        <v>0.1</v>
      </c>
      <c r="M15" s="121">
        <v>0</v>
      </c>
      <c r="N15" s="121">
        <v>0.3</v>
      </c>
      <c r="O15" s="121">
        <v>0.6</v>
      </c>
      <c r="P15" s="121">
        <v>0</v>
      </c>
      <c r="Q15" s="125">
        <v>1</v>
      </c>
    </row>
    <row r="16" spans="1:17" x14ac:dyDescent="0.25">
      <c r="A16" s="119" t="s">
        <v>236</v>
      </c>
      <c r="B16" s="120">
        <v>0</v>
      </c>
      <c r="C16" s="120">
        <v>0</v>
      </c>
      <c r="D16" s="120">
        <v>0</v>
      </c>
      <c r="E16" s="120">
        <v>5</v>
      </c>
      <c r="F16" s="120">
        <v>3</v>
      </c>
      <c r="G16" s="120">
        <v>0</v>
      </c>
      <c r="H16" s="124">
        <v>8</v>
      </c>
      <c r="I16" s="122"/>
      <c r="J16" s="119" t="s">
        <v>236</v>
      </c>
      <c r="K16" s="121">
        <v>0</v>
      </c>
      <c r="L16" s="121">
        <v>0</v>
      </c>
      <c r="M16" s="121">
        <v>0</v>
      </c>
      <c r="N16" s="121">
        <v>0.625</v>
      </c>
      <c r="O16" s="121">
        <v>0.375</v>
      </c>
      <c r="P16" s="121">
        <v>0</v>
      </c>
      <c r="Q16" s="125">
        <v>1</v>
      </c>
    </row>
    <row r="17" spans="1:17" s="84" customFormat="1" x14ac:dyDescent="0.25">
      <c r="A17" s="119" t="s">
        <v>235</v>
      </c>
      <c r="B17" s="120">
        <v>0</v>
      </c>
      <c r="C17" s="120">
        <v>1</v>
      </c>
      <c r="D17" s="120">
        <v>0</v>
      </c>
      <c r="E17" s="120">
        <v>8</v>
      </c>
      <c r="F17" s="120">
        <v>1</v>
      </c>
      <c r="G17" s="120">
        <v>1</v>
      </c>
      <c r="H17" s="124">
        <v>11</v>
      </c>
      <c r="I17" s="122"/>
      <c r="J17" s="119" t="s">
        <v>235</v>
      </c>
      <c r="K17" s="121">
        <v>0</v>
      </c>
      <c r="L17" s="121">
        <v>9.0909090909090898E-2</v>
      </c>
      <c r="M17" s="121">
        <v>0</v>
      </c>
      <c r="N17" s="121">
        <v>0.72727272727272696</v>
      </c>
      <c r="O17" s="121">
        <v>9.0909090909090898E-2</v>
      </c>
      <c r="P17" s="121">
        <v>9.0909090909090898E-2</v>
      </c>
      <c r="Q17" s="125">
        <v>1</v>
      </c>
    </row>
    <row r="18" spans="1:17" s="84" customFormat="1" x14ac:dyDescent="0.25">
      <c r="A18" s="126" t="s">
        <v>95</v>
      </c>
      <c r="B18" s="127">
        <v>0</v>
      </c>
      <c r="C18" s="127">
        <v>0</v>
      </c>
      <c r="D18" s="127">
        <v>0</v>
      </c>
      <c r="E18" s="127">
        <v>0</v>
      </c>
      <c r="F18" s="127">
        <v>0</v>
      </c>
      <c r="G18" s="127">
        <v>0</v>
      </c>
      <c r="H18" s="128">
        <v>0</v>
      </c>
      <c r="I18" s="122"/>
      <c r="J18" s="126" t="s">
        <v>95</v>
      </c>
      <c r="K18" s="129" t="s">
        <v>116</v>
      </c>
      <c r="L18" s="129" t="s">
        <v>116</v>
      </c>
      <c r="M18" s="129" t="s">
        <v>116</v>
      </c>
      <c r="N18" s="129" t="s">
        <v>116</v>
      </c>
      <c r="O18" s="129" t="s">
        <v>116</v>
      </c>
      <c r="P18" s="129" t="s">
        <v>116</v>
      </c>
      <c r="Q18" s="130" t="s">
        <v>116</v>
      </c>
    </row>
    <row r="19" spans="1:17" x14ac:dyDescent="0.25">
      <c r="H19" s="41"/>
      <c r="Q19" s="41"/>
    </row>
    <row r="20" spans="1:17" s="49" customFormat="1" ht="38.25" x14ac:dyDescent="0.25">
      <c r="A20" s="37" t="s">
        <v>120</v>
      </c>
      <c r="B20" s="38" t="s">
        <v>75</v>
      </c>
      <c r="C20" s="38" t="s">
        <v>76</v>
      </c>
      <c r="D20" s="38" t="s">
        <v>77</v>
      </c>
      <c r="E20" s="38" t="s">
        <v>78</v>
      </c>
      <c r="F20" s="38" t="s">
        <v>79</v>
      </c>
      <c r="G20" s="38" t="s">
        <v>119</v>
      </c>
      <c r="H20" s="38" t="s">
        <v>73</v>
      </c>
      <c r="J20" s="37" t="s">
        <v>120</v>
      </c>
      <c r="K20" s="38" t="s">
        <v>75</v>
      </c>
      <c r="L20" s="38" t="s">
        <v>76</v>
      </c>
      <c r="M20" s="38" t="s">
        <v>77</v>
      </c>
      <c r="N20" s="38" t="s">
        <v>78</v>
      </c>
      <c r="O20" s="38" t="s">
        <v>79</v>
      </c>
      <c r="P20" s="38" t="s">
        <v>119</v>
      </c>
      <c r="Q20" s="38" t="s">
        <v>73</v>
      </c>
    </row>
    <row r="21" spans="1:17" x14ac:dyDescent="0.25">
      <c r="A21" s="46" t="s">
        <v>100</v>
      </c>
      <c r="B21" s="31">
        <v>0</v>
      </c>
      <c r="C21" s="31">
        <v>0</v>
      </c>
      <c r="D21" s="31">
        <v>0</v>
      </c>
      <c r="E21" s="31">
        <v>3</v>
      </c>
      <c r="F21" s="31">
        <v>22</v>
      </c>
      <c r="G21" s="31">
        <v>0</v>
      </c>
      <c r="H21" s="48">
        <v>25</v>
      </c>
      <c r="J21" s="46" t="s">
        <v>100</v>
      </c>
      <c r="K21" s="19">
        <v>0</v>
      </c>
      <c r="L21" s="19">
        <v>0</v>
      </c>
      <c r="M21" s="19">
        <v>0</v>
      </c>
      <c r="N21" s="19">
        <v>0.12</v>
      </c>
      <c r="O21" s="19">
        <v>0.88</v>
      </c>
      <c r="P21" s="19">
        <v>0</v>
      </c>
      <c r="Q21" s="39">
        <v>1</v>
      </c>
    </row>
    <row r="22" spans="1:17" x14ac:dyDescent="0.25">
      <c r="A22" s="46" t="s">
        <v>101</v>
      </c>
      <c r="B22" s="31">
        <v>0</v>
      </c>
      <c r="C22" s="31">
        <v>1</v>
      </c>
      <c r="D22" s="31">
        <v>0</v>
      </c>
      <c r="E22" s="31">
        <v>3</v>
      </c>
      <c r="F22" s="31">
        <v>12</v>
      </c>
      <c r="G22" s="31">
        <v>0</v>
      </c>
      <c r="H22" s="48">
        <v>16</v>
      </c>
      <c r="J22" s="46" t="s">
        <v>101</v>
      </c>
      <c r="K22" s="19">
        <v>0</v>
      </c>
      <c r="L22" s="19">
        <v>6.25E-2</v>
      </c>
      <c r="M22" s="19">
        <v>0</v>
      </c>
      <c r="N22" s="19">
        <v>0.1875</v>
      </c>
      <c r="O22" s="19">
        <v>0.75</v>
      </c>
      <c r="P22" s="19">
        <v>0</v>
      </c>
      <c r="Q22" s="39">
        <v>1</v>
      </c>
    </row>
    <row r="23" spans="1:17" x14ac:dyDescent="0.25">
      <c r="A23" s="46" t="s">
        <v>102</v>
      </c>
      <c r="B23" s="31">
        <v>0</v>
      </c>
      <c r="C23" s="31">
        <v>0</v>
      </c>
      <c r="D23" s="31">
        <v>0</v>
      </c>
      <c r="E23" s="31">
        <v>1</v>
      </c>
      <c r="F23" s="31">
        <v>1</v>
      </c>
      <c r="G23" s="31">
        <v>0</v>
      </c>
      <c r="H23" s="48">
        <v>2</v>
      </c>
      <c r="J23" s="46" t="s">
        <v>102</v>
      </c>
      <c r="K23" s="19">
        <v>0</v>
      </c>
      <c r="L23" s="19">
        <v>0</v>
      </c>
      <c r="M23" s="19">
        <v>0</v>
      </c>
      <c r="N23" s="19">
        <v>0.5</v>
      </c>
      <c r="O23" s="19">
        <v>0.5</v>
      </c>
      <c r="P23" s="19">
        <v>0</v>
      </c>
      <c r="Q23" s="39">
        <v>1</v>
      </c>
    </row>
    <row r="24" spans="1:17" x14ac:dyDescent="0.25">
      <c r="A24" s="46" t="s">
        <v>103</v>
      </c>
      <c r="B24" s="31">
        <v>0</v>
      </c>
      <c r="C24" s="31">
        <v>0</v>
      </c>
      <c r="D24" s="31">
        <v>0</v>
      </c>
      <c r="E24" s="31">
        <v>0</v>
      </c>
      <c r="F24" s="31">
        <v>2</v>
      </c>
      <c r="G24" s="31">
        <v>0</v>
      </c>
      <c r="H24" s="48">
        <v>2</v>
      </c>
      <c r="J24" s="46" t="s">
        <v>103</v>
      </c>
      <c r="K24" s="19">
        <v>0</v>
      </c>
      <c r="L24" s="19">
        <v>0</v>
      </c>
      <c r="M24" s="19">
        <v>0</v>
      </c>
      <c r="N24" s="19">
        <v>0</v>
      </c>
      <c r="O24" s="19">
        <v>1</v>
      </c>
      <c r="P24" s="19">
        <v>0</v>
      </c>
      <c r="Q24" s="39">
        <v>1</v>
      </c>
    </row>
    <row r="25" spans="1:17" x14ac:dyDescent="0.25">
      <c r="A25" s="46" t="s">
        <v>104</v>
      </c>
      <c r="B25" s="31">
        <v>0</v>
      </c>
      <c r="C25" s="31">
        <v>8</v>
      </c>
      <c r="D25" s="31">
        <v>2</v>
      </c>
      <c r="E25" s="31">
        <v>41</v>
      </c>
      <c r="F25" s="31">
        <v>109</v>
      </c>
      <c r="G25" s="31">
        <v>1</v>
      </c>
      <c r="H25" s="48">
        <v>161</v>
      </c>
      <c r="J25" s="46" t="s">
        <v>104</v>
      </c>
      <c r="K25" s="19">
        <v>0</v>
      </c>
      <c r="L25" s="19">
        <v>4.9689440993788803E-2</v>
      </c>
      <c r="M25" s="19">
        <v>1.2422360248447201E-2</v>
      </c>
      <c r="N25" s="19">
        <v>0.25465838509316802</v>
      </c>
      <c r="O25" s="19">
        <v>0.67701863354037295</v>
      </c>
      <c r="P25" s="19">
        <v>6.2111801242236003E-3</v>
      </c>
      <c r="Q25" s="39">
        <v>1</v>
      </c>
    </row>
    <row r="26" spans="1:17" x14ac:dyDescent="0.25">
      <c r="A26" s="20" t="s">
        <v>95</v>
      </c>
      <c r="B26" s="50">
        <v>0</v>
      </c>
      <c r="C26" s="50">
        <v>5</v>
      </c>
      <c r="D26" s="50">
        <v>1</v>
      </c>
      <c r="E26" s="50">
        <v>32</v>
      </c>
      <c r="F26" s="50">
        <v>59</v>
      </c>
      <c r="G26" s="50">
        <v>1</v>
      </c>
      <c r="H26" s="51">
        <v>98</v>
      </c>
      <c r="J26" s="20" t="s">
        <v>95</v>
      </c>
      <c r="K26" s="21">
        <v>0</v>
      </c>
      <c r="L26" s="21">
        <v>5.10204081632653E-2</v>
      </c>
      <c r="M26" s="21">
        <v>1.02040816326531E-2</v>
      </c>
      <c r="N26" s="21">
        <v>0.32653061224489799</v>
      </c>
      <c r="O26" s="21">
        <v>0.60204081632653095</v>
      </c>
      <c r="P26" s="21">
        <v>1.02040816326531E-2</v>
      </c>
      <c r="Q26" s="40">
        <v>1</v>
      </c>
    </row>
    <row r="27" spans="1:17" x14ac:dyDescent="0.25">
      <c r="Q27" s="23" t="s">
        <v>107</v>
      </c>
    </row>
    <row r="28" spans="1:17" x14ac:dyDescent="0.25">
      <c r="A28" s="44" t="s">
        <v>117</v>
      </c>
      <c r="B28" s="5"/>
      <c r="C28" s="5"/>
      <c r="D28" s="5"/>
      <c r="E28" s="5"/>
      <c r="F28" s="5"/>
      <c r="G28" s="5"/>
      <c r="H28" s="5"/>
    </row>
    <row r="29" spans="1:17" x14ac:dyDescent="0.25">
      <c r="A29" s="44"/>
      <c r="B29" s="5"/>
      <c r="C29" s="5"/>
      <c r="D29" s="5"/>
      <c r="E29" s="5"/>
      <c r="F29" s="5"/>
      <c r="G29" s="5"/>
      <c r="H29" s="5"/>
    </row>
    <row r="30" spans="1:17" x14ac:dyDescent="0.25">
      <c r="A30" s="22" t="s">
        <v>105</v>
      </c>
      <c r="B30" s="5"/>
      <c r="C30" s="5"/>
      <c r="D30" s="5"/>
      <c r="E30" s="5"/>
    </row>
    <row r="31" spans="1:17" x14ac:dyDescent="0.25">
      <c r="A31" s="316" t="s">
        <v>106</v>
      </c>
      <c r="B31" s="316"/>
      <c r="C31" s="316"/>
      <c r="D31" s="316"/>
      <c r="E31" s="316"/>
      <c r="F31" s="316"/>
      <c r="G31" s="316"/>
      <c r="H31" s="316"/>
    </row>
    <row r="32" spans="1:17" x14ac:dyDescent="0.25">
      <c r="A32" s="316"/>
      <c r="B32" s="316"/>
      <c r="C32" s="316"/>
      <c r="D32" s="316"/>
      <c r="E32" s="316"/>
      <c r="F32" s="316"/>
      <c r="G32" s="316"/>
      <c r="H32" s="316"/>
    </row>
    <row r="33" spans="1:8" ht="24.75" customHeight="1" x14ac:dyDescent="0.25">
      <c r="A33" s="316"/>
      <c r="B33" s="316"/>
      <c r="C33" s="316"/>
      <c r="D33" s="316"/>
      <c r="E33" s="316"/>
      <c r="F33" s="316"/>
      <c r="G33" s="316"/>
      <c r="H33" s="316"/>
    </row>
    <row r="34" spans="1:8" ht="16.5" customHeight="1" x14ac:dyDescent="0.25">
      <c r="A34" s="323" t="s">
        <v>264</v>
      </c>
      <c r="B34" s="323"/>
      <c r="C34" s="323"/>
      <c r="D34" s="323"/>
      <c r="E34" s="323"/>
      <c r="F34" s="323"/>
      <c r="G34" s="323"/>
      <c r="H34" s="323"/>
    </row>
    <row r="35" spans="1:8" s="109" customFormat="1" ht="16.5" customHeight="1" x14ac:dyDescent="0.25">
      <c r="A35" s="323"/>
      <c r="B35" s="323"/>
      <c r="C35" s="323"/>
      <c r="D35" s="323"/>
      <c r="E35" s="323"/>
      <c r="F35" s="323"/>
      <c r="G35" s="323"/>
      <c r="H35" s="323"/>
    </row>
    <row r="36" spans="1:8" s="109" customFormat="1" ht="16.5" customHeight="1" x14ac:dyDescent="0.25">
      <c r="A36" s="323"/>
      <c r="B36" s="323"/>
      <c r="C36" s="323"/>
      <c r="D36" s="323"/>
      <c r="E36" s="323"/>
      <c r="F36" s="323"/>
      <c r="G36" s="323"/>
      <c r="H36" s="323"/>
    </row>
    <row r="37" spans="1:8" x14ac:dyDescent="0.25">
      <c r="A37" s="339" t="s">
        <v>118</v>
      </c>
      <c r="B37" s="339"/>
      <c r="C37" s="339"/>
      <c r="D37" s="339"/>
      <c r="E37" s="339"/>
      <c r="F37" s="339"/>
      <c r="G37" s="339"/>
      <c r="H37" s="339"/>
    </row>
    <row r="38" spans="1:8" x14ac:dyDescent="0.25">
      <c r="A38" s="339"/>
      <c r="B38" s="339"/>
      <c r="C38" s="339"/>
      <c r="D38" s="339"/>
      <c r="E38" s="339"/>
      <c r="F38" s="339"/>
      <c r="G38" s="339"/>
      <c r="H38" s="339"/>
    </row>
  </sheetData>
  <mergeCells count="8">
    <mergeCell ref="K3:Q3"/>
    <mergeCell ref="A1:H1"/>
    <mergeCell ref="A31:H33"/>
    <mergeCell ref="A37:H38"/>
    <mergeCell ref="A3:A4"/>
    <mergeCell ref="J3:J4"/>
    <mergeCell ref="B3:H3"/>
    <mergeCell ref="A34:H36"/>
  </mergeCells>
  <conditionalFormatting sqref="K3:P3">
    <cfRule type="cellIs" dxfId="2" priority="1" operator="between">
      <formula>0.0001</formula>
      <formula>0.0049</formula>
    </cfRule>
  </conditionalFormatting>
  <hyperlinks>
    <hyperlink ref="I1" location="Index!A1" display="Index" xr:uid="{4C3F803B-297B-4F15-B7F7-CB63DB240277}"/>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68ADA-2083-48FC-BB5A-DAD76065F00B}">
  <dimension ref="A1:L48"/>
  <sheetViews>
    <sheetView workbookViewId="0">
      <selection sqref="A1:E1"/>
    </sheetView>
  </sheetViews>
  <sheetFormatPr defaultColWidth="11.5703125" defaultRowHeight="15" x14ac:dyDescent="0.25"/>
  <cols>
    <col min="1" max="1" width="20.7109375" customWidth="1"/>
    <col min="2" max="3" width="13.7109375" customWidth="1"/>
  </cols>
  <sheetData>
    <row r="1" spans="1:6" ht="42" customHeight="1" x14ac:dyDescent="0.25">
      <c r="A1" s="340" t="s">
        <v>179</v>
      </c>
      <c r="B1" s="340"/>
      <c r="C1" s="340"/>
      <c r="D1" s="340"/>
      <c r="E1" s="340"/>
      <c r="F1" s="25" t="s">
        <v>109</v>
      </c>
    </row>
    <row r="2" spans="1:6" x14ac:dyDescent="0.25">
      <c r="A2" s="54"/>
    </row>
    <row r="3" spans="1:6" x14ac:dyDescent="0.25">
      <c r="A3" s="342" t="s">
        <v>92</v>
      </c>
      <c r="B3" s="345" t="s">
        <v>224</v>
      </c>
      <c r="C3" s="345"/>
    </row>
    <row r="4" spans="1:6" x14ac:dyDescent="0.25">
      <c r="A4" s="343"/>
      <c r="B4" s="17" t="s">
        <v>81</v>
      </c>
      <c r="C4" s="17" t="s">
        <v>82</v>
      </c>
    </row>
    <row r="5" spans="1:6" x14ac:dyDescent="0.25">
      <c r="A5" s="46" t="s">
        <v>93</v>
      </c>
      <c r="B5" s="47">
        <v>1.8472222222222201</v>
      </c>
      <c r="C5" s="47">
        <v>1.8333333333333299</v>
      </c>
    </row>
    <row r="6" spans="1:6" x14ac:dyDescent="0.25">
      <c r="A6" s="46" t="s">
        <v>94</v>
      </c>
      <c r="B6" s="47">
        <v>2.2063327576280898</v>
      </c>
      <c r="C6" s="47">
        <v>2.25</v>
      </c>
    </row>
    <row r="7" spans="1:6" x14ac:dyDescent="0.25">
      <c r="A7" s="20" t="s">
        <v>95</v>
      </c>
      <c r="B7" s="55" t="s">
        <v>116</v>
      </c>
      <c r="C7" s="55" t="s">
        <v>116</v>
      </c>
    </row>
    <row r="9" spans="1:6" x14ac:dyDescent="0.25">
      <c r="A9" s="117" t="s">
        <v>96</v>
      </c>
      <c r="B9" s="118" t="s">
        <v>81</v>
      </c>
      <c r="C9" s="118" t="s">
        <v>82</v>
      </c>
    </row>
    <row r="10" spans="1:6" x14ac:dyDescent="0.25">
      <c r="A10" s="119" t="s">
        <v>232</v>
      </c>
      <c r="B10" s="131">
        <v>1.82894736842105</v>
      </c>
      <c r="C10" s="131">
        <v>2</v>
      </c>
    </row>
    <row r="11" spans="1:6" x14ac:dyDescent="0.25">
      <c r="A11" s="119" t="s">
        <v>233</v>
      </c>
      <c r="B11" s="131">
        <v>2.1812499999999999</v>
      </c>
      <c r="C11" s="131">
        <v>2.1666666666666701</v>
      </c>
    </row>
    <row r="12" spans="1:6" x14ac:dyDescent="0.25">
      <c r="A12" s="119" t="s">
        <v>234</v>
      </c>
      <c r="B12" s="131">
        <v>2.0795454545454501</v>
      </c>
      <c r="C12" s="131">
        <v>1.8333333333333299</v>
      </c>
    </row>
    <row r="13" spans="1:6" x14ac:dyDescent="0.25">
      <c r="A13" s="119" t="s">
        <v>97</v>
      </c>
      <c r="B13" s="131">
        <v>2.3661616161616199</v>
      </c>
      <c r="C13" s="131">
        <v>2.3333333333333299</v>
      </c>
    </row>
    <row r="14" spans="1:6" x14ac:dyDescent="0.25">
      <c r="A14" s="119" t="s">
        <v>98</v>
      </c>
      <c r="B14" s="131">
        <v>2.3244444444444401</v>
      </c>
      <c r="C14" s="131">
        <v>2.3333333333333299</v>
      </c>
    </row>
    <row r="15" spans="1:6" x14ac:dyDescent="0.25">
      <c r="A15" s="119" t="s">
        <v>99</v>
      </c>
      <c r="B15" s="131">
        <v>2.0902777777777799</v>
      </c>
      <c r="C15" s="131">
        <v>2.0833333333333299</v>
      </c>
    </row>
    <row r="16" spans="1:6" x14ac:dyDescent="0.25">
      <c r="A16" s="119" t="s">
        <v>236</v>
      </c>
      <c r="B16" s="132" t="s">
        <v>121</v>
      </c>
      <c r="C16" s="132" t="s">
        <v>121</v>
      </c>
    </row>
    <row r="17" spans="1:5" s="84" customFormat="1" x14ac:dyDescent="0.25">
      <c r="A17" s="119" t="s">
        <v>235</v>
      </c>
      <c r="B17" s="132" t="s">
        <v>121</v>
      </c>
      <c r="C17" s="132" t="s">
        <v>121</v>
      </c>
    </row>
    <row r="18" spans="1:5" s="84" customFormat="1" x14ac:dyDescent="0.25">
      <c r="A18" s="126" t="s">
        <v>95</v>
      </c>
      <c r="B18" s="133" t="s">
        <v>116</v>
      </c>
      <c r="C18" s="133" t="s">
        <v>116</v>
      </c>
    </row>
    <row r="20" spans="1:5" x14ac:dyDescent="0.25">
      <c r="A20" s="16" t="s">
        <v>155</v>
      </c>
      <c r="B20" s="17" t="s">
        <v>81</v>
      </c>
      <c r="C20" s="17" t="s">
        <v>82</v>
      </c>
    </row>
    <row r="21" spans="1:5" x14ac:dyDescent="0.25">
      <c r="A21" s="46" t="s">
        <v>100</v>
      </c>
      <c r="B21" s="47">
        <v>2.1477272727272698</v>
      </c>
      <c r="C21" s="47">
        <v>2.1666666666666701</v>
      </c>
    </row>
    <row r="22" spans="1:5" x14ac:dyDescent="0.25">
      <c r="A22" s="46" t="s">
        <v>101</v>
      </c>
      <c r="B22" s="47">
        <v>2.4444444444444402</v>
      </c>
      <c r="C22" s="47">
        <v>2.5</v>
      </c>
    </row>
    <row r="23" spans="1:5" x14ac:dyDescent="0.25">
      <c r="A23" s="46" t="s">
        <v>102</v>
      </c>
      <c r="B23" s="56" t="s">
        <v>121</v>
      </c>
      <c r="C23" s="56" t="s">
        <v>121</v>
      </c>
    </row>
    <row r="24" spans="1:5" x14ac:dyDescent="0.25">
      <c r="A24" s="46" t="s">
        <v>103</v>
      </c>
      <c r="B24" s="56" t="s">
        <v>121</v>
      </c>
      <c r="C24" s="56" t="s">
        <v>121</v>
      </c>
    </row>
    <row r="25" spans="1:5" x14ac:dyDescent="0.25">
      <c r="A25" s="46" t="s">
        <v>104</v>
      </c>
      <c r="B25" s="47">
        <v>2.1703873598369001</v>
      </c>
      <c r="C25" s="47">
        <v>2.25</v>
      </c>
    </row>
    <row r="26" spans="1:5" x14ac:dyDescent="0.25">
      <c r="A26" s="20" t="s">
        <v>95</v>
      </c>
      <c r="B26" s="55">
        <v>2.1539548022598898</v>
      </c>
      <c r="C26" s="55">
        <v>2</v>
      </c>
    </row>
    <row r="27" spans="1:5" x14ac:dyDescent="0.25">
      <c r="C27" s="23" t="s">
        <v>107</v>
      </c>
    </row>
    <row r="29" spans="1:5" x14ac:dyDescent="0.25">
      <c r="A29" s="346" t="s">
        <v>123</v>
      </c>
      <c r="B29" s="346"/>
      <c r="C29" s="346"/>
      <c r="D29" s="346"/>
      <c r="E29" s="346"/>
    </row>
    <row r="30" spans="1:5" x14ac:dyDescent="0.25">
      <c r="A30" s="346"/>
      <c r="B30" s="346"/>
      <c r="C30" s="346"/>
      <c r="D30" s="346"/>
      <c r="E30" s="346"/>
    </row>
    <row r="31" spans="1:5" x14ac:dyDescent="0.25">
      <c r="A31" s="45" t="s">
        <v>122</v>
      </c>
      <c r="B31" s="5"/>
      <c r="C31" s="5"/>
      <c r="D31" s="5"/>
      <c r="E31" s="5"/>
    </row>
    <row r="32" spans="1:5" x14ac:dyDescent="0.25">
      <c r="A32" s="5"/>
      <c r="B32" s="5"/>
      <c r="C32" s="5"/>
      <c r="D32" s="5"/>
      <c r="E32" s="5"/>
    </row>
    <row r="33" spans="1:12" x14ac:dyDescent="0.25">
      <c r="A33" s="33" t="s">
        <v>105</v>
      </c>
      <c r="B33" s="5"/>
      <c r="C33" s="5"/>
      <c r="D33" s="5"/>
      <c r="E33" s="5"/>
    </row>
    <row r="34" spans="1:12" ht="15" customHeight="1" x14ac:dyDescent="0.25">
      <c r="A34" s="316" t="s">
        <v>106</v>
      </c>
      <c r="B34" s="316"/>
      <c r="C34" s="316"/>
      <c r="D34" s="316"/>
      <c r="E34" s="316"/>
    </row>
    <row r="35" spans="1:12" x14ac:dyDescent="0.25">
      <c r="A35" s="316"/>
      <c r="B35" s="316"/>
      <c r="C35" s="316"/>
      <c r="D35" s="316"/>
      <c r="E35" s="316"/>
    </row>
    <row r="36" spans="1:12" x14ac:dyDescent="0.25">
      <c r="A36" s="316"/>
      <c r="B36" s="316"/>
      <c r="C36" s="316"/>
      <c r="D36" s="316"/>
      <c r="E36" s="316"/>
    </row>
    <row r="37" spans="1:12" x14ac:dyDescent="0.25">
      <c r="A37" s="316"/>
      <c r="B37" s="316"/>
      <c r="C37" s="316"/>
      <c r="D37" s="316"/>
      <c r="E37" s="316"/>
    </row>
    <row r="38" spans="1:12" x14ac:dyDescent="0.25">
      <c r="A38" s="316"/>
      <c r="B38" s="316"/>
      <c r="C38" s="316"/>
      <c r="D38" s="316"/>
      <c r="E38" s="316"/>
    </row>
    <row r="39" spans="1:12" s="109" customFormat="1" x14ac:dyDescent="0.25">
      <c r="A39" s="316"/>
      <c r="B39" s="316"/>
      <c r="C39" s="316"/>
      <c r="D39" s="316"/>
      <c r="E39" s="316"/>
    </row>
    <row r="40" spans="1:12" ht="15" customHeight="1" x14ac:dyDescent="0.25">
      <c r="A40" s="339" t="s">
        <v>418</v>
      </c>
      <c r="B40" s="339"/>
      <c r="C40" s="339"/>
      <c r="D40" s="339"/>
      <c r="E40" s="339"/>
    </row>
    <row r="41" spans="1:12" s="171" customFormat="1" x14ac:dyDescent="0.25">
      <c r="A41" s="339"/>
      <c r="B41" s="339"/>
      <c r="C41" s="339"/>
      <c r="D41" s="339"/>
      <c r="E41" s="339"/>
    </row>
    <row r="42" spans="1:12" s="84" customFormat="1" ht="15" customHeight="1" x14ac:dyDescent="0.25">
      <c r="A42" s="322" t="s">
        <v>439</v>
      </c>
      <c r="B42" s="322"/>
      <c r="C42" s="322"/>
      <c r="D42" s="322"/>
      <c r="E42" s="322"/>
      <c r="F42" s="88"/>
      <c r="G42" s="88"/>
      <c r="H42" s="88"/>
      <c r="I42" s="88"/>
      <c r="J42" s="88"/>
      <c r="K42" s="88"/>
      <c r="L42" s="88"/>
    </row>
    <row r="43" spans="1:12" s="114" customFormat="1" ht="15" customHeight="1" x14ac:dyDescent="0.25">
      <c r="A43" s="322"/>
      <c r="B43" s="322"/>
      <c r="C43" s="322"/>
      <c r="D43" s="322"/>
      <c r="E43" s="322"/>
      <c r="F43" s="88"/>
      <c r="G43" s="88"/>
      <c r="H43" s="88"/>
      <c r="I43" s="88"/>
      <c r="J43" s="88"/>
      <c r="K43" s="88"/>
      <c r="L43" s="88"/>
    </row>
    <row r="44" spans="1:12" s="114" customFormat="1" ht="15" customHeight="1" x14ac:dyDescent="0.25">
      <c r="A44" s="322"/>
      <c r="B44" s="322"/>
      <c r="C44" s="322"/>
      <c r="D44" s="322"/>
      <c r="E44" s="322"/>
      <c r="F44" s="88"/>
      <c r="G44" s="88"/>
      <c r="H44" s="88"/>
      <c r="I44" s="88"/>
      <c r="J44" s="88"/>
      <c r="K44" s="88"/>
      <c r="L44" s="88"/>
    </row>
    <row r="45" spans="1:12" s="171" customFormat="1" ht="15" customHeight="1" x14ac:dyDescent="0.25">
      <c r="A45" s="322"/>
      <c r="B45" s="322"/>
      <c r="C45" s="322"/>
      <c r="D45" s="322"/>
      <c r="E45" s="322"/>
      <c r="F45" s="88"/>
      <c r="G45" s="88"/>
      <c r="H45" s="88"/>
      <c r="I45" s="88"/>
      <c r="J45" s="88"/>
      <c r="K45" s="88"/>
      <c r="L45" s="88"/>
    </row>
    <row r="46" spans="1:12" x14ac:dyDescent="0.25">
      <c r="A46" s="344" t="s">
        <v>154</v>
      </c>
      <c r="B46" s="344"/>
      <c r="C46" s="344"/>
      <c r="D46" s="344"/>
      <c r="E46" s="344"/>
    </row>
    <row r="47" spans="1:12" x14ac:dyDescent="0.25">
      <c r="A47" s="344"/>
      <c r="B47" s="344"/>
      <c r="C47" s="344"/>
      <c r="D47" s="344"/>
      <c r="E47" s="344"/>
    </row>
    <row r="48" spans="1:12" x14ac:dyDescent="0.25">
      <c r="A48" s="344"/>
      <c r="B48" s="344"/>
      <c r="C48" s="344"/>
      <c r="D48" s="344"/>
      <c r="E48" s="344"/>
    </row>
  </sheetData>
  <mergeCells count="8">
    <mergeCell ref="A1:E1"/>
    <mergeCell ref="A29:E30"/>
    <mergeCell ref="A46:E48"/>
    <mergeCell ref="B3:C3"/>
    <mergeCell ref="A3:A4"/>
    <mergeCell ref="A34:E39"/>
    <mergeCell ref="A42:E45"/>
    <mergeCell ref="A40:E41"/>
  </mergeCells>
  <hyperlinks>
    <hyperlink ref="F1" location="Index!A1" display="Index" xr:uid="{BF3E0EEC-031E-4BEA-9F13-63C510EC167B}"/>
  </hyperlink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F0F3A-1F24-4292-9CBF-E2DECD1D9D77}">
  <dimension ref="A1:P43"/>
  <sheetViews>
    <sheetView workbookViewId="0">
      <selection sqref="A1:G1"/>
    </sheetView>
  </sheetViews>
  <sheetFormatPr defaultColWidth="9.140625" defaultRowHeight="15" x14ac:dyDescent="0.25"/>
  <cols>
    <col min="1" max="1" width="20.7109375" style="122" customWidth="1"/>
    <col min="2" max="8" width="10.7109375" style="122" customWidth="1"/>
    <col min="9" max="9" width="20.7109375" style="122" customWidth="1"/>
    <col min="10" max="15" width="10.7109375" style="122" customWidth="1"/>
    <col min="16" max="16384" width="9.140625" style="122"/>
  </cols>
  <sheetData>
    <row r="1" spans="1:15" ht="30" customHeight="1" x14ac:dyDescent="0.25">
      <c r="A1" s="337" t="s">
        <v>180</v>
      </c>
      <c r="B1" s="337"/>
      <c r="C1" s="337"/>
      <c r="D1" s="337"/>
      <c r="E1" s="337"/>
      <c r="F1" s="337"/>
      <c r="G1" s="337"/>
      <c r="H1" s="186" t="s">
        <v>109</v>
      </c>
      <c r="N1" s="186"/>
    </row>
    <row r="3" spans="1:15" ht="14.45" customHeight="1" x14ac:dyDescent="0.25">
      <c r="A3" s="350" t="s">
        <v>92</v>
      </c>
      <c r="B3" s="335" t="s">
        <v>226</v>
      </c>
      <c r="C3" s="335"/>
      <c r="D3" s="335"/>
      <c r="E3" s="335"/>
      <c r="F3" s="335"/>
      <c r="G3" s="335"/>
      <c r="H3" s="240"/>
      <c r="I3" s="350" t="s">
        <v>92</v>
      </c>
      <c r="J3" s="335" t="s">
        <v>467</v>
      </c>
      <c r="K3" s="335"/>
      <c r="L3" s="335"/>
      <c r="M3" s="335"/>
      <c r="N3" s="335"/>
      <c r="O3" s="335"/>
    </row>
    <row r="4" spans="1:15" s="224" customFormat="1" ht="33" customHeight="1" x14ac:dyDescent="0.25">
      <c r="A4" s="351"/>
      <c r="B4" s="118" t="s">
        <v>172</v>
      </c>
      <c r="C4" s="118" t="s">
        <v>173</v>
      </c>
      <c r="D4" s="118" t="s">
        <v>174</v>
      </c>
      <c r="E4" s="118" t="s">
        <v>175</v>
      </c>
      <c r="F4" s="118" t="s">
        <v>176</v>
      </c>
      <c r="G4" s="118" t="s">
        <v>73</v>
      </c>
      <c r="I4" s="351"/>
      <c r="J4" s="118" t="s">
        <v>172</v>
      </c>
      <c r="K4" s="118" t="s">
        <v>173</v>
      </c>
      <c r="L4" s="118" t="s">
        <v>174</v>
      </c>
      <c r="M4" s="118" t="s">
        <v>175</v>
      </c>
      <c r="N4" s="118" t="s">
        <v>176</v>
      </c>
      <c r="O4" s="118" t="s">
        <v>73</v>
      </c>
    </row>
    <row r="5" spans="1:15" x14ac:dyDescent="0.25">
      <c r="A5" s="119" t="s">
        <v>93</v>
      </c>
      <c r="B5" s="120">
        <v>3</v>
      </c>
      <c r="C5" s="120">
        <v>4</v>
      </c>
      <c r="D5" s="120">
        <v>5</v>
      </c>
      <c r="E5" s="120">
        <v>0</v>
      </c>
      <c r="F5" s="120">
        <v>0</v>
      </c>
      <c r="G5" s="124">
        <v>12</v>
      </c>
      <c r="I5" s="119" t="s">
        <v>93</v>
      </c>
      <c r="J5" s="121">
        <v>0.25</v>
      </c>
      <c r="K5" s="121">
        <v>0.33333333333333298</v>
      </c>
      <c r="L5" s="121">
        <v>0.41666666666666702</v>
      </c>
      <c r="M5" s="121">
        <v>0</v>
      </c>
      <c r="N5" s="121">
        <v>0</v>
      </c>
      <c r="O5" s="125">
        <v>1</v>
      </c>
    </row>
    <row r="6" spans="1:15" x14ac:dyDescent="0.25">
      <c r="A6" s="119" t="s">
        <v>94</v>
      </c>
      <c r="B6" s="120">
        <v>20</v>
      </c>
      <c r="C6" s="120">
        <v>70</v>
      </c>
      <c r="D6" s="120">
        <v>85</v>
      </c>
      <c r="E6" s="120">
        <v>12</v>
      </c>
      <c r="F6" s="120">
        <v>6</v>
      </c>
      <c r="G6" s="124">
        <v>193</v>
      </c>
      <c r="I6" s="119" t="s">
        <v>94</v>
      </c>
      <c r="J6" s="121">
        <v>0.10362694300518099</v>
      </c>
      <c r="K6" s="121">
        <v>0.362694300518135</v>
      </c>
      <c r="L6" s="121">
        <v>0.44041450777202101</v>
      </c>
      <c r="M6" s="121">
        <v>6.21761658031088E-2</v>
      </c>
      <c r="N6" s="121">
        <v>3.10880829015544E-2</v>
      </c>
      <c r="O6" s="125">
        <v>1</v>
      </c>
    </row>
    <row r="7" spans="1:15" x14ac:dyDescent="0.25">
      <c r="A7" s="126" t="s">
        <v>95</v>
      </c>
      <c r="B7" s="127">
        <v>0</v>
      </c>
      <c r="C7" s="127">
        <v>0</v>
      </c>
      <c r="D7" s="127">
        <v>0</v>
      </c>
      <c r="E7" s="127">
        <v>0</v>
      </c>
      <c r="F7" s="127">
        <v>0</v>
      </c>
      <c r="G7" s="128">
        <v>0</v>
      </c>
      <c r="I7" s="126" t="s">
        <v>95</v>
      </c>
      <c r="J7" s="129" t="s">
        <v>116</v>
      </c>
      <c r="K7" s="129" t="s">
        <v>116</v>
      </c>
      <c r="L7" s="129" t="s">
        <v>116</v>
      </c>
      <c r="M7" s="129" t="s">
        <v>116</v>
      </c>
      <c r="N7" s="129" t="s">
        <v>116</v>
      </c>
      <c r="O7" s="130" t="s">
        <v>116</v>
      </c>
    </row>
    <row r="9" spans="1:15" s="224" customFormat="1" ht="33" customHeight="1" x14ac:dyDescent="0.25">
      <c r="A9" s="117" t="s">
        <v>96</v>
      </c>
      <c r="B9" s="118" t="s">
        <v>172</v>
      </c>
      <c r="C9" s="118" t="s">
        <v>173</v>
      </c>
      <c r="D9" s="118" t="s">
        <v>174</v>
      </c>
      <c r="E9" s="118" t="s">
        <v>175</v>
      </c>
      <c r="F9" s="118" t="s">
        <v>176</v>
      </c>
      <c r="G9" s="118" t="s">
        <v>73</v>
      </c>
      <c r="H9" s="122"/>
      <c r="I9" s="117" t="s">
        <v>96</v>
      </c>
      <c r="J9" s="118" t="s">
        <v>172</v>
      </c>
      <c r="K9" s="118" t="s">
        <v>173</v>
      </c>
      <c r="L9" s="118" t="s">
        <v>174</v>
      </c>
      <c r="M9" s="118" t="s">
        <v>175</v>
      </c>
      <c r="N9" s="118" t="s">
        <v>176</v>
      </c>
      <c r="O9" s="118" t="s">
        <v>73</v>
      </c>
    </row>
    <row r="10" spans="1:15" x14ac:dyDescent="0.25">
      <c r="A10" s="119" t="s">
        <v>232</v>
      </c>
      <c r="B10" s="120">
        <v>6</v>
      </c>
      <c r="C10" s="120">
        <v>5</v>
      </c>
      <c r="D10" s="120">
        <v>7</v>
      </c>
      <c r="E10" s="120">
        <v>1</v>
      </c>
      <c r="F10" s="120">
        <v>0</v>
      </c>
      <c r="G10" s="124">
        <v>19</v>
      </c>
      <c r="I10" s="119" t="s">
        <v>232</v>
      </c>
      <c r="J10" s="121">
        <v>0.31578947368421101</v>
      </c>
      <c r="K10" s="121">
        <v>0.26315789473684198</v>
      </c>
      <c r="L10" s="121">
        <v>0.36842105263157898</v>
      </c>
      <c r="M10" s="121">
        <v>5.2631578947368397E-2</v>
      </c>
      <c r="N10" s="121">
        <v>0</v>
      </c>
      <c r="O10" s="125">
        <v>1</v>
      </c>
    </row>
    <row r="11" spans="1:15" x14ac:dyDescent="0.25">
      <c r="A11" s="119" t="s">
        <v>233</v>
      </c>
      <c r="B11" s="120">
        <v>5</v>
      </c>
      <c r="C11" s="120">
        <v>14</v>
      </c>
      <c r="D11" s="120">
        <v>17</v>
      </c>
      <c r="E11" s="120">
        <v>3</v>
      </c>
      <c r="F11" s="120">
        <v>1</v>
      </c>
      <c r="G11" s="124">
        <v>40</v>
      </c>
      <c r="I11" s="119" t="s">
        <v>233</v>
      </c>
      <c r="J11" s="121">
        <v>0.125</v>
      </c>
      <c r="K11" s="121">
        <v>0.35</v>
      </c>
      <c r="L11" s="121">
        <v>0.42499999999999999</v>
      </c>
      <c r="M11" s="121">
        <v>7.4999999999999997E-2</v>
      </c>
      <c r="N11" s="121">
        <v>2.5000000000000001E-2</v>
      </c>
      <c r="O11" s="125">
        <v>1</v>
      </c>
    </row>
    <row r="12" spans="1:15" x14ac:dyDescent="0.25">
      <c r="A12" s="119" t="s">
        <v>234</v>
      </c>
      <c r="B12" s="120">
        <v>6</v>
      </c>
      <c r="C12" s="120">
        <v>20</v>
      </c>
      <c r="D12" s="120">
        <v>11</v>
      </c>
      <c r="E12" s="120">
        <v>5</v>
      </c>
      <c r="F12" s="120">
        <v>2</v>
      </c>
      <c r="G12" s="124">
        <v>44</v>
      </c>
      <c r="I12" s="119" t="s">
        <v>234</v>
      </c>
      <c r="J12" s="121">
        <v>0.13636363636363599</v>
      </c>
      <c r="K12" s="121">
        <v>0.45454545454545497</v>
      </c>
      <c r="L12" s="121">
        <v>0.25</v>
      </c>
      <c r="M12" s="121">
        <v>0.11363636363636399</v>
      </c>
      <c r="N12" s="121">
        <v>4.5454545454545497E-2</v>
      </c>
      <c r="O12" s="125">
        <v>1</v>
      </c>
    </row>
    <row r="13" spans="1:15" x14ac:dyDescent="0.25">
      <c r="A13" s="119" t="s">
        <v>97</v>
      </c>
      <c r="B13" s="120">
        <v>3</v>
      </c>
      <c r="C13" s="120">
        <v>21</v>
      </c>
      <c r="D13" s="120">
        <v>37</v>
      </c>
      <c r="E13" s="120">
        <v>3</v>
      </c>
      <c r="F13" s="120">
        <v>2</v>
      </c>
      <c r="G13" s="124">
        <v>66</v>
      </c>
      <c r="I13" s="119" t="s">
        <v>97</v>
      </c>
      <c r="J13" s="121">
        <v>4.5454545454545497E-2</v>
      </c>
      <c r="K13" s="121">
        <v>0.31818181818181801</v>
      </c>
      <c r="L13" s="121">
        <v>0.560606060606061</v>
      </c>
      <c r="M13" s="121">
        <v>4.5454545454545497E-2</v>
      </c>
      <c r="N13" s="121">
        <v>3.03030303030303E-2</v>
      </c>
      <c r="O13" s="125">
        <v>1</v>
      </c>
    </row>
    <row r="14" spans="1:15" x14ac:dyDescent="0.25">
      <c r="A14" s="119" t="s">
        <v>98</v>
      </c>
      <c r="B14" s="120">
        <v>1</v>
      </c>
      <c r="C14" s="120">
        <v>7</v>
      </c>
      <c r="D14" s="120">
        <v>11</v>
      </c>
      <c r="E14" s="120">
        <v>0</v>
      </c>
      <c r="F14" s="120">
        <v>1</v>
      </c>
      <c r="G14" s="124">
        <v>20</v>
      </c>
      <c r="I14" s="119" t="s">
        <v>98</v>
      </c>
      <c r="J14" s="121">
        <v>0.05</v>
      </c>
      <c r="K14" s="121">
        <v>0.35</v>
      </c>
      <c r="L14" s="121">
        <v>0.55000000000000004</v>
      </c>
      <c r="M14" s="121">
        <v>0</v>
      </c>
      <c r="N14" s="121">
        <v>0.05</v>
      </c>
      <c r="O14" s="125">
        <v>1</v>
      </c>
    </row>
    <row r="15" spans="1:15" x14ac:dyDescent="0.25">
      <c r="A15" s="119" t="s">
        <v>99</v>
      </c>
      <c r="B15" s="120">
        <v>2</v>
      </c>
      <c r="C15" s="120">
        <v>4</v>
      </c>
      <c r="D15" s="120">
        <v>6</v>
      </c>
      <c r="E15" s="120">
        <v>0</v>
      </c>
      <c r="F15" s="120">
        <v>0</v>
      </c>
      <c r="G15" s="124">
        <v>12</v>
      </c>
      <c r="I15" s="119" t="s">
        <v>99</v>
      </c>
      <c r="J15" s="121">
        <v>0.16666666666666699</v>
      </c>
      <c r="K15" s="121">
        <v>0.33333333333333298</v>
      </c>
      <c r="L15" s="121">
        <v>0.5</v>
      </c>
      <c r="M15" s="121">
        <v>0</v>
      </c>
      <c r="N15" s="121">
        <v>0</v>
      </c>
      <c r="O15" s="125">
        <v>1</v>
      </c>
    </row>
    <row r="16" spans="1:15" x14ac:dyDescent="0.25">
      <c r="A16" s="119" t="s">
        <v>236</v>
      </c>
      <c r="B16" s="120">
        <v>0</v>
      </c>
      <c r="C16" s="120">
        <v>2</v>
      </c>
      <c r="D16" s="120">
        <v>1</v>
      </c>
      <c r="E16" s="120">
        <v>0</v>
      </c>
      <c r="F16" s="120">
        <v>0</v>
      </c>
      <c r="G16" s="124">
        <v>3</v>
      </c>
      <c r="I16" s="119" t="s">
        <v>236</v>
      </c>
      <c r="J16" s="121">
        <v>0</v>
      </c>
      <c r="K16" s="121">
        <v>0.66666666666666696</v>
      </c>
      <c r="L16" s="121">
        <v>0.33333333333333298</v>
      </c>
      <c r="M16" s="121">
        <v>0</v>
      </c>
      <c r="N16" s="121">
        <v>0</v>
      </c>
      <c r="O16" s="125">
        <v>1</v>
      </c>
    </row>
    <row r="17" spans="1:16" x14ac:dyDescent="0.25">
      <c r="A17" s="119" t="s">
        <v>235</v>
      </c>
      <c r="B17" s="120">
        <v>0</v>
      </c>
      <c r="C17" s="120">
        <v>1</v>
      </c>
      <c r="D17" s="120">
        <v>0</v>
      </c>
      <c r="E17" s="120">
        <v>0</v>
      </c>
      <c r="F17" s="120">
        <v>0</v>
      </c>
      <c r="G17" s="124">
        <v>1</v>
      </c>
      <c r="I17" s="119" t="s">
        <v>235</v>
      </c>
      <c r="J17" s="121">
        <v>0</v>
      </c>
      <c r="K17" s="121">
        <v>1</v>
      </c>
      <c r="L17" s="121">
        <v>0</v>
      </c>
      <c r="M17" s="121">
        <v>0</v>
      </c>
      <c r="N17" s="121">
        <v>0</v>
      </c>
      <c r="O17" s="125">
        <v>1</v>
      </c>
    </row>
    <row r="18" spans="1:16" x14ac:dyDescent="0.25">
      <c r="A18" s="126" t="s">
        <v>95</v>
      </c>
      <c r="B18" s="127">
        <v>0</v>
      </c>
      <c r="C18" s="127">
        <v>0</v>
      </c>
      <c r="D18" s="127">
        <v>0</v>
      </c>
      <c r="E18" s="127">
        <v>0</v>
      </c>
      <c r="F18" s="127">
        <v>0</v>
      </c>
      <c r="G18" s="128">
        <v>0</v>
      </c>
      <c r="I18" s="126" t="s">
        <v>95</v>
      </c>
      <c r="J18" s="129" t="s">
        <v>116</v>
      </c>
      <c r="K18" s="129" t="s">
        <v>116</v>
      </c>
      <c r="L18" s="129" t="s">
        <v>116</v>
      </c>
      <c r="M18" s="129" t="s">
        <v>116</v>
      </c>
      <c r="N18" s="129" t="s">
        <v>116</v>
      </c>
      <c r="O18" s="129" t="s">
        <v>116</v>
      </c>
      <c r="P18" s="89"/>
    </row>
    <row r="20" spans="1:16" s="224" customFormat="1" ht="33" customHeight="1" x14ac:dyDescent="0.25">
      <c r="A20" s="211" t="s">
        <v>155</v>
      </c>
      <c r="B20" s="118" t="s">
        <v>172</v>
      </c>
      <c r="C20" s="118" t="s">
        <v>173</v>
      </c>
      <c r="D20" s="118" t="s">
        <v>174</v>
      </c>
      <c r="E20" s="118" t="s">
        <v>175</v>
      </c>
      <c r="F20" s="118" t="s">
        <v>176</v>
      </c>
      <c r="G20" s="118" t="s">
        <v>73</v>
      </c>
      <c r="I20" s="211" t="s">
        <v>155</v>
      </c>
      <c r="J20" s="118" t="s">
        <v>172</v>
      </c>
      <c r="K20" s="118" t="s">
        <v>173</v>
      </c>
      <c r="L20" s="118" t="s">
        <v>174</v>
      </c>
      <c r="M20" s="118" t="s">
        <v>175</v>
      </c>
      <c r="N20" s="118" t="s">
        <v>176</v>
      </c>
      <c r="O20" s="118" t="s">
        <v>73</v>
      </c>
    </row>
    <row r="21" spans="1:16" x14ac:dyDescent="0.25">
      <c r="A21" s="119" t="s">
        <v>100</v>
      </c>
      <c r="B21" s="120">
        <v>2</v>
      </c>
      <c r="C21" s="120">
        <v>8</v>
      </c>
      <c r="D21" s="120">
        <v>10</v>
      </c>
      <c r="E21" s="120">
        <v>2</v>
      </c>
      <c r="F21" s="120">
        <v>0</v>
      </c>
      <c r="G21" s="124">
        <v>22</v>
      </c>
      <c r="I21" s="119" t="s">
        <v>100</v>
      </c>
      <c r="J21" s="121">
        <v>9.0909090909090898E-2</v>
      </c>
      <c r="K21" s="121">
        <v>0.36363636363636398</v>
      </c>
      <c r="L21" s="121">
        <v>0.45454545454545497</v>
      </c>
      <c r="M21" s="121">
        <v>9.0909090909090898E-2</v>
      </c>
      <c r="N21" s="121">
        <v>0</v>
      </c>
      <c r="O21" s="125">
        <v>1</v>
      </c>
    </row>
    <row r="22" spans="1:16" x14ac:dyDescent="0.25">
      <c r="A22" s="119" t="s">
        <v>101</v>
      </c>
      <c r="B22" s="120">
        <v>0</v>
      </c>
      <c r="C22" s="120">
        <v>4</v>
      </c>
      <c r="D22" s="120">
        <v>7</v>
      </c>
      <c r="E22" s="120">
        <v>0</v>
      </c>
      <c r="F22" s="120">
        <v>1</v>
      </c>
      <c r="G22" s="124">
        <v>12</v>
      </c>
      <c r="I22" s="119" t="s">
        <v>101</v>
      </c>
      <c r="J22" s="121">
        <v>0</v>
      </c>
      <c r="K22" s="121">
        <v>0.33333333333333298</v>
      </c>
      <c r="L22" s="121">
        <v>0.58333333333333304</v>
      </c>
      <c r="M22" s="121">
        <v>0</v>
      </c>
      <c r="N22" s="121">
        <v>8.3333333333333301E-2</v>
      </c>
      <c r="O22" s="125">
        <v>1</v>
      </c>
    </row>
    <row r="23" spans="1:16" x14ac:dyDescent="0.25">
      <c r="A23" s="119" t="s">
        <v>102</v>
      </c>
      <c r="B23" s="120">
        <v>0</v>
      </c>
      <c r="C23" s="120">
        <v>0</v>
      </c>
      <c r="D23" s="120">
        <v>0</v>
      </c>
      <c r="E23" s="120">
        <v>1</v>
      </c>
      <c r="F23" s="120">
        <v>0</v>
      </c>
      <c r="G23" s="124">
        <v>1</v>
      </c>
      <c r="I23" s="119" t="s">
        <v>102</v>
      </c>
      <c r="J23" s="121">
        <v>0</v>
      </c>
      <c r="K23" s="121">
        <v>0</v>
      </c>
      <c r="L23" s="121">
        <v>0</v>
      </c>
      <c r="M23" s="121">
        <v>1</v>
      </c>
      <c r="N23" s="121">
        <v>0</v>
      </c>
      <c r="O23" s="125">
        <v>1</v>
      </c>
    </row>
    <row r="24" spans="1:16" x14ac:dyDescent="0.25">
      <c r="A24" s="119" t="s">
        <v>103</v>
      </c>
      <c r="B24" s="120">
        <v>0</v>
      </c>
      <c r="C24" s="120">
        <v>1</v>
      </c>
      <c r="D24" s="120">
        <v>1</v>
      </c>
      <c r="E24" s="120">
        <v>0</v>
      </c>
      <c r="F24" s="120">
        <v>0</v>
      </c>
      <c r="G24" s="124">
        <v>2</v>
      </c>
      <c r="I24" s="119" t="s">
        <v>103</v>
      </c>
      <c r="J24" s="121">
        <v>0</v>
      </c>
      <c r="K24" s="121">
        <v>0.5</v>
      </c>
      <c r="L24" s="121">
        <v>0.5</v>
      </c>
      <c r="M24" s="121">
        <v>0</v>
      </c>
      <c r="N24" s="121">
        <v>0</v>
      </c>
      <c r="O24" s="125">
        <v>1</v>
      </c>
    </row>
    <row r="25" spans="1:16" x14ac:dyDescent="0.25">
      <c r="A25" s="119" t="s">
        <v>104</v>
      </c>
      <c r="B25" s="120">
        <v>12</v>
      </c>
      <c r="C25" s="120">
        <v>39</v>
      </c>
      <c r="D25" s="120">
        <v>50</v>
      </c>
      <c r="E25" s="120">
        <v>6</v>
      </c>
      <c r="F25" s="120">
        <v>2</v>
      </c>
      <c r="G25" s="124">
        <v>109</v>
      </c>
      <c r="I25" s="119" t="s">
        <v>104</v>
      </c>
      <c r="J25" s="121">
        <v>0.11009174311926601</v>
      </c>
      <c r="K25" s="121">
        <v>0.35779816513761498</v>
      </c>
      <c r="L25" s="121">
        <v>0.45871559633027498</v>
      </c>
      <c r="M25" s="121">
        <v>5.5045871559633003E-2</v>
      </c>
      <c r="N25" s="121">
        <v>1.8348623853211E-2</v>
      </c>
      <c r="O25" s="125">
        <v>1</v>
      </c>
    </row>
    <row r="26" spans="1:16" x14ac:dyDescent="0.25">
      <c r="A26" s="126" t="s">
        <v>95</v>
      </c>
      <c r="B26" s="127">
        <v>9</v>
      </c>
      <c r="C26" s="127">
        <v>22</v>
      </c>
      <c r="D26" s="127">
        <v>22</v>
      </c>
      <c r="E26" s="127">
        <v>3</v>
      </c>
      <c r="F26" s="127">
        <v>3</v>
      </c>
      <c r="G26" s="128">
        <v>59</v>
      </c>
      <c r="I26" s="126" t="s">
        <v>95</v>
      </c>
      <c r="J26" s="129">
        <v>0.152542372881356</v>
      </c>
      <c r="K26" s="129">
        <v>0.37288135593220301</v>
      </c>
      <c r="L26" s="129">
        <v>0.37288135593220301</v>
      </c>
      <c r="M26" s="129">
        <v>5.0847457627118599E-2</v>
      </c>
      <c r="N26" s="129">
        <v>5.0847457627118599E-2</v>
      </c>
      <c r="O26" s="130">
        <v>1</v>
      </c>
    </row>
    <row r="27" spans="1:16" x14ac:dyDescent="0.25">
      <c r="A27" s="184"/>
      <c r="B27" s="184"/>
      <c r="C27" s="184"/>
      <c r="D27" s="184"/>
      <c r="E27" s="184"/>
      <c r="F27" s="184"/>
      <c r="G27" s="184"/>
      <c r="H27" s="184"/>
      <c r="I27" s="184"/>
      <c r="J27" s="184"/>
      <c r="O27" s="194" t="s">
        <v>107</v>
      </c>
    </row>
    <row r="28" spans="1:16" x14ac:dyDescent="0.25">
      <c r="A28" s="336" t="s">
        <v>124</v>
      </c>
      <c r="B28" s="336"/>
      <c r="C28" s="336"/>
      <c r="D28" s="336"/>
      <c r="E28" s="336"/>
      <c r="F28" s="336"/>
      <c r="G28" s="336"/>
      <c r="H28" s="184"/>
      <c r="I28" s="184"/>
      <c r="J28" s="184"/>
    </row>
    <row r="29" spans="1:16" x14ac:dyDescent="0.25">
      <c r="A29" s="184"/>
      <c r="B29" s="184"/>
      <c r="C29" s="184"/>
      <c r="D29" s="184"/>
      <c r="E29" s="184"/>
      <c r="F29" s="184"/>
      <c r="G29" s="184"/>
      <c r="H29" s="184"/>
      <c r="I29" s="184"/>
      <c r="J29" s="184"/>
    </row>
    <row r="30" spans="1:16" x14ac:dyDescent="0.25">
      <c r="A30" s="223" t="s">
        <v>105</v>
      </c>
      <c r="B30" s="184"/>
      <c r="C30" s="184"/>
      <c r="D30" s="184"/>
      <c r="E30" s="184"/>
      <c r="F30" s="184"/>
      <c r="G30" s="184"/>
      <c r="H30" s="184"/>
      <c r="I30" s="184"/>
      <c r="J30" s="184"/>
    </row>
    <row r="31" spans="1:16" ht="14.45" customHeight="1" x14ac:dyDescent="0.25">
      <c r="A31" s="319" t="s">
        <v>106</v>
      </c>
      <c r="B31" s="319"/>
      <c r="C31" s="319"/>
      <c r="D31" s="319"/>
      <c r="E31" s="319"/>
      <c r="F31" s="319"/>
      <c r="G31" s="319"/>
      <c r="H31" s="241"/>
      <c r="I31" s="241"/>
      <c r="J31" s="241"/>
    </row>
    <row r="32" spans="1:16" x14ac:dyDescent="0.25">
      <c r="A32" s="319"/>
      <c r="B32" s="319"/>
      <c r="C32" s="319"/>
      <c r="D32" s="319"/>
      <c r="E32" s="319"/>
      <c r="F32" s="319"/>
      <c r="G32" s="319"/>
      <c r="H32" s="241"/>
      <c r="I32" s="241"/>
      <c r="J32" s="241"/>
    </row>
    <row r="33" spans="1:12" ht="14.45" customHeight="1" x14ac:dyDescent="0.25">
      <c r="A33" s="319"/>
      <c r="B33" s="319"/>
      <c r="C33" s="319"/>
      <c r="D33" s="319"/>
      <c r="E33" s="319"/>
      <c r="F33" s="319"/>
      <c r="G33" s="319"/>
      <c r="H33" s="241"/>
      <c r="I33" s="241"/>
      <c r="J33" s="241"/>
    </row>
    <row r="34" spans="1:12" ht="14.45" customHeight="1" x14ac:dyDescent="0.25">
      <c r="A34" s="319"/>
      <c r="B34" s="319"/>
      <c r="C34" s="319"/>
      <c r="D34" s="319"/>
      <c r="E34" s="319"/>
      <c r="F34" s="319"/>
      <c r="G34" s="319"/>
      <c r="H34" s="182"/>
      <c r="I34" s="182"/>
      <c r="J34" s="182"/>
    </row>
    <row r="35" spans="1:12" ht="14.45" customHeight="1" x14ac:dyDescent="0.25">
      <c r="A35" s="319"/>
      <c r="B35" s="319"/>
      <c r="C35" s="319"/>
      <c r="D35" s="319"/>
      <c r="E35" s="319"/>
      <c r="F35" s="319"/>
      <c r="G35" s="319"/>
      <c r="H35" s="182"/>
      <c r="I35" s="182"/>
      <c r="J35" s="182"/>
    </row>
    <row r="36" spans="1:12" ht="15" customHeight="1" x14ac:dyDescent="0.25">
      <c r="A36" s="323" t="s">
        <v>177</v>
      </c>
      <c r="B36" s="323"/>
      <c r="C36" s="323"/>
      <c r="D36" s="323"/>
      <c r="E36" s="323"/>
      <c r="F36" s="323"/>
      <c r="G36" s="323"/>
      <c r="H36" s="242"/>
      <c r="I36" s="242"/>
      <c r="J36" s="242"/>
    </row>
    <row r="37" spans="1:12" ht="14.45" customHeight="1" x14ac:dyDescent="0.25">
      <c r="A37" s="323"/>
      <c r="B37" s="323"/>
      <c r="C37" s="323"/>
      <c r="D37" s="323"/>
      <c r="E37" s="323"/>
      <c r="F37" s="323"/>
      <c r="G37" s="323"/>
      <c r="H37" s="242"/>
      <c r="I37" s="242"/>
      <c r="J37" s="242"/>
    </row>
    <row r="38" spans="1:12" ht="14.45" customHeight="1" x14ac:dyDescent="0.25">
      <c r="A38" s="323"/>
      <c r="B38" s="323"/>
      <c r="C38" s="323"/>
      <c r="D38" s="323"/>
      <c r="E38" s="323"/>
      <c r="F38" s="323"/>
      <c r="G38" s="323"/>
      <c r="H38" s="181"/>
      <c r="I38" s="181"/>
      <c r="J38" s="181"/>
    </row>
    <row r="39" spans="1:12" ht="14.45" customHeight="1" x14ac:dyDescent="0.25">
      <c r="A39" s="322" t="s">
        <v>438</v>
      </c>
      <c r="B39" s="322"/>
      <c r="C39" s="322"/>
      <c r="D39" s="322"/>
      <c r="E39" s="322"/>
      <c r="F39" s="322"/>
      <c r="G39" s="322"/>
      <c r="H39" s="88"/>
      <c r="I39" s="88"/>
      <c r="J39" s="88"/>
      <c r="K39" s="88"/>
      <c r="L39" s="88"/>
    </row>
    <row r="40" spans="1:12" ht="14.45" customHeight="1" x14ac:dyDescent="0.25">
      <c r="A40" s="322"/>
      <c r="B40" s="322"/>
      <c r="C40" s="322"/>
      <c r="D40" s="322"/>
      <c r="E40" s="322"/>
      <c r="F40" s="322"/>
      <c r="G40" s="322"/>
      <c r="H40" s="88"/>
      <c r="I40" s="88"/>
      <c r="J40" s="88"/>
      <c r="K40" s="88"/>
      <c r="L40" s="88"/>
    </row>
    <row r="41" spans="1:12" ht="14.45" customHeight="1" x14ac:dyDescent="0.25">
      <c r="A41" s="322"/>
      <c r="B41" s="322"/>
      <c r="C41" s="322"/>
      <c r="D41" s="322"/>
      <c r="E41" s="322"/>
      <c r="F41" s="322"/>
      <c r="G41" s="322"/>
      <c r="H41" s="88"/>
      <c r="I41" s="88"/>
      <c r="J41" s="88"/>
      <c r="K41" s="88"/>
      <c r="L41" s="88"/>
    </row>
    <row r="42" spans="1:12" ht="14.45" customHeight="1" x14ac:dyDescent="0.25">
      <c r="A42" s="323" t="s">
        <v>154</v>
      </c>
      <c r="B42" s="323"/>
      <c r="C42" s="323"/>
      <c r="D42" s="323"/>
      <c r="E42" s="323"/>
      <c r="F42" s="323"/>
      <c r="G42" s="323"/>
      <c r="H42" s="242"/>
      <c r="I42" s="242"/>
      <c r="J42" s="242"/>
    </row>
    <row r="43" spans="1:12" x14ac:dyDescent="0.25">
      <c r="A43" s="323"/>
      <c r="B43" s="323"/>
      <c r="C43" s="323"/>
      <c r="D43" s="323"/>
      <c r="E43" s="323"/>
      <c r="F43" s="323"/>
      <c r="G43" s="323"/>
      <c r="H43" s="242"/>
      <c r="I43" s="242"/>
      <c r="J43" s="242"/>
    </row>
  </sheetData>
  <mergeCells count="10">
    <mergeCell ref="A42:G43"/>
    <mergeCell ref="A39:G41"/>
    <mergeCell ref="A28:G28"/>
    <mergeCell ref="A1:G1"/>
    <mergeCell ref="A31:G35"/>
    <mergeCell ref="A36:G38"/>
    <mergeCell ref="B3:G3"/>
    <mergeCell ref="J3:O3"/>
    <mergeCell ref="A3:A4"/>
    <mergeCell ref="I3:I4"/>
  </mergeCells>
  <hyperlinks>
    <hyperlink ref="H1" location="Index!A1" display="Index" xr:uid="{39B4E1F5-6997-4C2C-B11A-9B81AB33D0B9}"/>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D1A2B-70BB-4041-B1A2-C38E0E83DB2F}">
  <dimension ref="A1:G20"/>
  <sheetViews>
    <sheetView workbookViewId="0">
      <selection sqref="A1:F1"/>
    </sheetView>
  </sheetViews>
  <sheetFormatPr defaultColWidth="11.5703125" defaultRowHeight="15" x14ac:dyDescent="0.25"/>
  <cols>
    <col min="1" max="1" width="17.7109375" style="122" customWidth="1"/>
    <col min="2" max="7" width="11.42578125" style="122" customWidth="1"/>
    <col min="8" max="16384" width="11.5703125" style="122"/>
  </cols>
  <sheetData>
    <row r="1" spans="1:7" ht="28.5" customHeight="1" x14ac:dyDescent="0.25">
      <c r="A1" s="349" t="s">
        <v>330</v>
      </c>
      <c r="B1" s="349"/>
      <c r="C1" s="349"/>
      <c r="D1" s="349"/>
      <c r="E1" s="349"/>
      <c r="F1" s="349"/>
      <c r="G1" s="186" t="s">
        <v>109</v>
      </c>
    </row>
    <row r="3" spans="1:7" x14ac:dyDescent="0.25">
      <c r="A3" s="170" t="s">
        <v>60</v>
      </c>
      <c r="B3" s="197" t="s">
        <v>66</v>
      </c>
      <c r="C3" s="197" t="s">
        <v>67</v>
      </c>
      <c r="D3" s="197" t="s">
        <v>68</v>
      </c>
      <c r="E3" s="197" t="s">
        <v>69</v>
      </c>
      <c r="F3" s="197" t="s">
        <v>70</v>
      </c>
      <c r="G3" s="189" t="s">
        <v>112</v>
      </c>
    </row>
    <row r="4" spans="1:7" x14ac:dyDescent="0.25">
      <c r="A4" s="119" t="s">
        <v>71</v>
      </c>
      <c r="B4" s="120">
        <v>0</v>
      </c>
      <c r="C4" s="120">
        <v>0</v>
      </c>
      <c r="D4" s="120">
        <v>0</v>
      </c>
      <c r="E4" s="120">
        <v>0</v>
      </c>
      <c r="F4" s="120">
        <v>0</v>
      </c>
      <c r="G4" s="120">
        <v>1</v>
      </c>
    </row>
    <row r="5" spans="1:7" x14ac:dyDescent="0.25">
      <c r="A5" s="119" t="s">
        <v>72</v>
      </c>
      <c r="B5" s="120">
        <v>2</v>
      </c>
      <c r="C5" s="120">
        <v>2</v>
      </c>
      <c r="D5" s="120">
        <v>3</v>
      </c>
      <c r="E5" s="120">
        <v>4</v>
      </c>
      <c r="F5" s="120">
        <v>5</v>
      </c>
      <c r="G5" s="120">
        <v>6</v>
      </c>
    </row>
    <row r="6" spans="1:7" x14ac:dyDescent="0.25">
      <c r="A6" s="170" t="s">
        <v>73</v>
      </c>
      <c r="B6" s="170">
        <v>2</v>
      </c>
      <c r="C6" s="170">
        <v>2</v>
      </c>
      <c r="D6" s="170">
        <v>3</v>
      </c>
      <c r="E6" s="170">
        <v>4</v>
      </c>
      <c r="F6" s="170">
        <v>5</v>
      </c>
      <c r="G6" s="170">
        <v>7</v>
      </c>
    </row>
    <row r="9" spans="1:7" x14ac:dyDescent="0.25">
      <c r="A9" s="170" t="s">
        <v>60</v>
      </c>
      <c r="B9" s="197" t="s">
        <v>66</v>
      </c>
      <c r="C9" s="197" t="s">
        <v>67</v>
      </c>
      <c r="D9" s="197" t="s">
        <v>68</v>
      </c>
      <c r="E9" s="197" t="s">
        <v>69</v>
      </c>
      <c r="F9" s="197" t="s">
        <v>70</v>
      </c>
      <c r="G9" s="189" t="s">
        <v>112</v>
      </c>
    </row>
    <row r="10" spans="1:7" x14ac:dyDescent="0.25">
      <c r="A10" s="119" t="s">
        <v>71</v>
      </c>
      <c r="B10" s="121">
        <v>0</v>
      </c>
      <c r="C10" s="121">
        <v>0</v>
      </c>
      <c r="D10" s="121">
        <v>0</v>
      </c>
      <c r="E10" s="121">
        <v>0</v>
      </c>
      <c r="F10" s="121">
        <v>0</v>
      </c>
      <c r="G10" s="121">
        <v>0.14285714285714285</v>
      </c>
    </row>
    <row r="11" spans="1:7" x14ac:dyDescent="0.25">
      <c r="A11" s="119" t="s">
        <v>72</v>
      </c>
      <c r="B11" s="121">
        <v>1</v>
      </c>
      <c r="C11" s="121">
        <v>1</v>
      </c>
      <c r="D11" s="121">
        <v>1</v>
      </c>
      <c r="E11" s="121">
        <v>1</v>
      </c>
      <c r="F11" s="121">
        <v>1</v>
      </c>
      <c r="G11" s="121">
        <v>0.8571428571428571</v>
      </c>
    </row>
    <row r="12" spans="1:7" s="225" customFormat="1" x14ac:dyDescent="0.25">
      <c r="A12" s="239" t="s">
        <v>73</v>
      </c>
      <c r="B12" s="243">
        <v>1</v>
      </c>
      <c r="C12" s="243">
        <v>1</v>
      </c>
      <c r="D12" s="243">
        <v>1</v>
      </c>
      <c r="E12" s="243">
        <v>1</v>
      </c>
      <c r="F12" s="243">
        <v>1</v>
      </c>
      <c r="G12" s="243">
        <v>1</v>
      </c>
    </row>
    <row r="13" spans="1:7" x14ac:dyDescent="0.25">
      <c r="A13" s="184"/>
      <c r="B13" s="184"/>
      <c r="C13" s="184"/>
      <c r="D13" s="184"/>
      <c r="E13" s="184"/>
      <c r="F13" s="184"/>
      <c r="G13" s="194" t="s">
        <v>107</v>
      </c>
    </row>
    <row r="14" spans="1:7" x14ac:dyDescent="0.25">
      <c r="A14" s="195" t="s">
        <v>105</v>
      </c>
      <c r="B14" s="195"/>
      <c r="C14" s="195"/>
      <c r="D14" s="195"/>
      <c r="E14" s="195"/>
      <c r="F14" s="195"/>
      <c r="G14" s="195"/>
    </row>
    <row r="15" spans="1:7" ht="15" customHeight="1" x14ac:dyDescent="0.25">
      <c r="A15" s="319" t="s">
        <v>329</v>
      </c>
      <c r="B15" s="319"/>
      <c r="C15" s="319"/>
      <c r="D15" s="319"/>
      <c r="E15" s="319"/>
      <c r="F15" s="319"/>
      <c r="G15" s="319"/>
    </row>
    <row r="16" spans="1:7" ht="15" customHeight="1" x14ac:dyDescent="0.25">
      <c r="A16" s="319" t="s">
        <v>111</v>
      </c>
      <c r="B16" s="319"/>
      <c r="C16" s="319"/>
      <c r="D16" s="319"/>
      <c r="E16" s="319"/>
      <c r="F16" s="319"/>
      <c r="G16" s="319"/>
    </row>
    <row r="17" spans="1:7" x14ac:dyDescent="0.25">
      <c r="A17" s="319"/>
      <c r="B17" s="319"/>
      <c r="C17" s="319"/>
      <c r="D17" s="319"/>
      <c r="E17" s="319"/>
      <c r="F17" s="319"/>
      <c r="G17" s="319"/>
    </row>
    <row r="18" spans="1:7" x14ac:dyDescent="0.25">
      <c r="A18" s="319"/>
      <c r="B18" s="319"/>
      <c r="C18" s="319"/>
      <c r="D18" s="319"/>
      <c r="E18" s="319"/>
      <c r="F18" s="319"/>
      <c r="G18" s="319"/>
    </row>
    <row r="19" spans="1:7" x14ac:dyDescent="0.25">
      <c r="A19" s="319"/>
      <c r="B19" s="319"/>
      <c r="C19" s="319"/>
      <c r="D19" s="319"/>
      <c r="E19" s="319"/>
      <c r="F19" s="319"/>
      <c r="G19" s="319"/>
    </row>
    <row r="20" spans="1:7" x14ac:dyDescent="0.25">
      <c r="A20" s="319"/>
      <c r="B20" s="319"/>
      <c r="C20" s="319"/>
      <c r="D20" s="319"/>
      <c r="E20" s="319"/>
      <c r="F20" s="319"/>
      <c r="G20" s="319"/>
    </row>
  </sheetData>
  <mergeCells count="3">
    <mergeCell ref="A16:G20"/>
    <mergeCell ref="A1:F1"/>
    <mergeCell ref="A15:G15"/>
  </mergeCells>
  <hyperlinks>
    <hyperlink ref="G1" location="Index!A1" display="Index" xr:uid="{72E88DBC-BBD9-4364-9B14-7A6E8C84C766}"/>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DEFBD-24EE-48BA-AAE3-DAE96DF028F4}">
  <dimension ref="A1:H30"/>
  <sheetViews>
    <sheetView workbookViewId="0">
      <selection sqref="A1:F1"/>
    </sheetView>
  </sheetViews>
  <sheetFormatPr defaultColWidth="11.5703125" defaultRowHeight="15" x14ac:dyDescent="0.25"/>
  <cols>
    <col min="1" max="1" width="30.7109375" style="122" customWidth="1"/>
    <col min="2" max="7" width="11.42578125" style="122" customWidth="1"/>
    <col min="8" max="16384" width="11.5703125" style="122"/>
  </cols>
  <sheetData>
    <row r="1" spans="1:8" ht="28.9" customHeight="1" x14ac:dyDescent="0.25">
      <c r="A1" s="337" t="s">
        <v>333</v>
      </c>
      <c r="B1" s="337"/>
      <c r="C1" s="337"/>
      <c r="D1" s="337"/>
      <c r="E1" s="337"/>
      <c r="F1" s="337"/>
      <c r="G1" s="186" t="s">
        <v>109</v>
      </c>
    </row>
    <row r="3" spans="1:8" x14ac:dyDescent="0.25">
      <c r="A3" s="170" t="s">
        <v>74</v>
      </c>
      <c r="B3" s="197" t="s">
        <v>66</v>
      </c>
      <c r="C3" s="197" t="s">
        <v>67</v>
      </c>
      <c r="D3" s="197" t="s">
        <v>68</v>
      </c>
      <c r="E3" s="197" t="s">
        <v>69</v>
      </c>
      <c r="F3" s="197" t="s">
        <v>70</v>
      </c>
      <c r="G3" s="189" t="s">
        <v>112</v>
      </c>
    </row>
    <row r="4" spans="1:8" x14ac:dyDescent="0.25">
      <c r="A4" s="119" t="s">
        <v>75</v>
      </c>
      <c r="B4" s="120">
        <v>0</v>
      </c>
      <c r="C4" s="120">
        <v>0</v>
      </c>
      <c r="D4" s="120">
        <v>0</v>
      </c>
      <c r="E4" s="120">
        <v>0</v>
      </c>
      <c r="F4" s="120">
        <v>0</v>
      </c>
      <c r="G4" s="120">
        <v>0</v>
      </c>
    </row>
    <row r="5" spans="1:8" x14ac:dyDescent="0.25">
      <c r="A5" s="119" t="s">
        <v>76</v>
      </c>
      <c r="B5" s="120">
        <v>0</v>
      </c>
      <c r="C5" s="120">
        <v>0</v>
      </c>
      <c r="D5" s="120">
        <v>0</v>
      </c>
      <c r="E5" s="120">
        <v>0</v>
      </c>
      <c r="F5" s="120">
        <v>0</v>
      </c>
      <c r="G5" s="120">
        <v>1</v>
      </c>
    </row>
    <row r="6" spans="1:8" x14ac:dyDescent="0.25">
      <c r="A6" s="119" t="s">
        <v>77</v>
      </c>
      <c r="B6" s="120">
        <v>0</v>
      </c>
      <c r="C6" s="120">
        <v>0</v>
      </c>
      <c r="D6" s="120">
        <v>0</v>
      </c>
      <c r="E6" s="120">
        <v>0</v>
      </c>
      <c r="F6" s="120">
        <v>0</v>
      </c>
      <c r="G6" s="120">
        <v>0</v>
      </c>
    </row>
    <row r="7" spans="1:8" x14ac:dyDescent="0.25">
      <c r="A7" s="119" t="s">
        <v>78</v>
      </c>
      <c r="B7" s="120">
        <v>0</v>
      </c>
      <c r="C7" s="120">
        <v>0</v>
      </c>
      <c r="D7" s="120">
        <v>0</v>
      </c>
      <c r="E7" s="120">
        <v>1</v>
      </c>
      <c r="F7" s="120">
        <v>0</v>
      </c>
      <c r="G7" s="120">
        <v>0</v>
      </c>
    </row>
    <row r="8" spans="1:8" x14ac:dyDescent="0.25">
      <c r="A8" s="119" t="s">
        <v>79</v>
      </c>
      <c r="B8" s="120">
        <v>2</v>
      </c>
      <c r="C8" s="120">
        <v>2</v>
      </c>
      <c r="D8" s="120">
        <v>3</v>
      </c>
      <c r="E8" s="120">
        <v>3</v>
      </c>
      <c r="F8" s="120">
        <v>5</v>
      </c>
      <c r="G8" s="120">
        <v>6</v>
      </c>
    </row>
    <row r="9" spans="1:8" x14ac:dyDescent="0.25">
      <c r="A9" s="119" t="s">
        <v>230</v>
      </c>
      <c r="B9" s="120">
        <v>0</v>
      </c>
      <c r="C9" s="120">
        <v>0</v>
      </c>
      <c r="D9" s="120">
        <v>0</v>
      </c>
      <c r="E9" s="120">
        <v>0</v>
      </c>
      <c r="F9" s="120">
        <v>0</v>
      </c>
      <c r="G9" s="120">
        <v>0</v>
      </c>
      <c r="H9" s="225"/>
    </row>
    <row r="10" spans="1:8" x14ac:dyDescent="0.25">
      <c r="A10" s="170" t="s">
        <v>73</v>
      </c>
      <c r="B10" s="170">
        <v>2</v>
      </c>
      <c r="C10" s="170">
        <v>2</v>
      </c>
      <c r="D10" s="170">
        <v>3</v>
      </c>
      <c r="E10" s="170">
        <v>4</v>
      </c>
      <c r="F10" s="170">
        <v>5</v>
      </c>
      <c r="G10" s="170">
        <v>7</v>
      </c>
    </row>
    <row r="13" spans="1:8" x14ac:dyDescent="0.25">
      <c r="A13" s="170" t="s">
        <v>74</v>
      </c>
      <c r="B13" s="197" t="s">
        <v>66</v>
      </c>
      <c r="C13" s="197" t="s">
        <v>67</v>
      </c>
      <c r="D13" s="197" t="s">
        <v>68</v>
      </c>
      <c r="E13" s="197" t="s">
        <v>69</v>
      </c>
      <c r="F13" s="197" t="s">
        <v>70</v>
      </c>
      <c r="G13" s="189" t="s">
        <v>112</v>
      </c>
    </row>
    <row r="14" spans="1:8" x14ac:dyDescent="0.25">
      <c r="A14" s="119" t="s">
        <v>75</v>
      </c>
      <c r="B14" s="121">
        <v>0</v>
      </c>
      <c r="C14" s="121">
        <v>0</v>
      </c>
      <c r="D14" s="121">
        <v>0</v>
      </c>
      <c r="E14" s="121">
        <v>0</v>
      </c>
      <c r="F14" s="121">
        <v>0</v>
      </c>
      <c r="G14" s="121">
        <v>0</v>
      </c>
    </row>
    <row r="15" spans="1:8" x14ac:dyDescent="0.25">
      <c r="A15" s="119" t="s">
        <v>76</v>
      </c>
      <c r="B15" s="121">
        <v>0</v>
      </c>
      <c r="C15" s="121">
        <v>0</v>
      </c>
      <c r="D15" s="121">
        <v>0</v>
      </c>
      <c r="E15" s="121">
        <v>0</v>
      </c>
      <c r="F15" s="121">
        <v>0</v>
      </c>
      <c r="G15" s="121">
        <v>0.14285714285714299</v>
      </c>
    </row>
    <row r="16" spans="1:8" x14ac:dyDescent="0.25">
      <c r="A16" s="119" t="s">
        <v>77</v>
      </c>
      <c r="B16" s="121">
        <v>0</v>
      </c>
      <c r="C16" s="121">
        <v>0</v>
      </c>
      <c r="D16" s="121">
        <v>0</v>
      </c>
      <c r="E16" s="121">
        <v>0</v>
      </c>
      <c r="F16" s="121">
        <v>0</v>
      </c>
      <c r="G16" s="121">
        <v>0</v>
      </c>
    </row>
    <row r="17" spans="1:7" x14ac:dyDescent="0.25">
      <c r="A17" s="119" t="s">
        <v>78</v>
      </c>
      <c r="B17" s="121">
        <v>0</v>
      </c>
      <c r="C17" s="121">
        <v>0</v>
      </c>
      <c r="D17" s="121">
        <v>0</v>
      </c>
      <c r="E17" s="121">
        <v>0.25</v>
      </c>
      <c r="F17" s="121">
        <v>0</v>
      </c>
      <c r="G17" s="121">
        <v>0</v>
      </c>
    </row>
    <row r="18" spans="1:7" x14ac:dyDescent="0.25">
      <c r="A18" s="119" t="s">
        <v>79</v>
      </c>
      <c r="B18" s="121">
        <v>1</v>
      </c>
      <c r="C18" s="121">
        <v>1</v>
      </c>
      <c r="D18" s="121">
        <v>1</v>
      </c>
      <c r="E18" s="121">
        <v>0.75</v>
      </c>
      <c r="F18" s="121">
        <v>1</v>
      </c>
      <c r="G18" s="121">
        <v>0.85714285714285698</v>
      </c>
    </row>
    <row r="19" spans="1:7" x14ac:dyDescent="0.25">
      <c r="A19" s="119" t="s">
        <v>230</v>
      </c>
      <c r="B19" s="121">
        <v>0</v>
      </c>
      <c r="C19" s="121">
        <v>0</v>
      </c>
      <c r="D19" s="121">
        <v>0</v>
      </c>
      <c r="E19" s="121">
        <v>0</v>
      </c>
      <c r="F19" s="121">
        <v>0</v>
      </c>
      <c r="G19" s="121">
        <v>0</v>
      </c>
    </row>
    <row r="20" spans="1:7" x14ac:dyDescent="0.25">
      <c r="A20" s="170" t="s">
        <v>73</v>
      </c>
      <c r="B20" s="123">
        <v>1</v>
      </c>
      <c r="C20" s="123">
        <v>1</v>
      </c>
      <c r="D20" s="123">
        <v>1</v>
      </c>
      <c r="E20" s="123">
        <v>1</v>
      </c>
      <c r="F20" s="123">
        <v>1</v>
      </c>
      <c r="G20" s="123">
        <v>1</v>
      </c>
    </row>
    <row r="21" spans="1:7" x14ac:dyDescent="0.25">
      <c r="A21" s="184"/>
      <c r="B21" s="184"/>
      <c r="C21" s="184"/>
      <c r="D21" s="184"/>
      <c r="E21" s="184"/>
      <c r="F21" s="184"/>
      <c r="G21" s="194" t="s">
        <v>107</v>
      </c>
    </row>
    <row r="22" spans="1:7" x14ac:dyDescent="0.25">
      <c r="A22" s="195" t="s">
        <v>105</v>
      </c>
      <c r="B22" s="195"/>
      <c r="C22" s="195"/>
      <c r="D22" s="195"/>
      <c r="E22" s="195"/>
      <c r="F22" s="195"/>
      <c r="G22" s="195"/>
    </row>
    <row r="23" spans="1:7" ht="15" customHeight="1" x14ac:dyDescent="0.25">
      <c r="A23" s="320" t="s">
        <v>329</v>
      </c>
      <c r="B23" s="320"/>
      <c r="C23" s="320"/>
      <c r="D23" s="320"/>
      <c r="E23" s="320"/>
      <c r="F23" s="320"/>
      <c r="G23" s="320"/>
    </row>
    <row r="24" spans="1:7" ht="15" customHeight="1" x14ac:dyDescent="0.25">
      <c r="A24" s="319" t="s">
        <v>111</v>
      </c>
      <c r="B24" s="319"/>
      <c r="C24" s="319"/>
      <c r="D24" s="319"/>
      <c r="E24" s="319"/>
      <c r="F24" s="319"/>
      <c r="G24" s="319"/>
    </row>
    <row r="25" spans="1:7" x14ac:dyDescent="0.25">
      <c r="A25" s="319"/>
      <c r="B25" s="319"/>
      <c r="C25" s="319"/>
      <c r="D25" s="319"/>
      <c r="E25" s="319"/>
      <c r="F25" s="319"/>
      <c r="G25" s="319"/>
    </row>
    <row r="26" spans="1:7" x14ac:dyDescent="0.25">
      <c r="A26" s="319"/>
      <c r="B26" s="319"/>
      <c r="C26" s="319"/>
      <c r="D26" s="319"/>
      <c r="E26" s="319"/>
      <c r="F26" s="319"/>
      <c r="G26" s="319"/>
    </row>
    <row r="27" spans="1:7" x14ac:dyDescent="0.25">
      <c r="A27" s="319"/>
      <c r="B27" s="319"/>
      <c r="C27" s="319"/>
      <c r="D27" s="319"/>
      <c r="E27" s="319"/>
      <c r="F27" s="319"/>
      <c r="G27" s="319"/>
    </row>
    <row r="28" spans="1:7" x14ac:dyDescent="0.25">
      <c r="A28" s="319" t="s">
        <v>318</v>
      </c>
      <c r="B28" s="319"/>
      <c r="C28" s="319"/>
      <c r="D28" s="319"/>
      <c r="E28" s="319"/>
      <c r="F28" s="319"/>
      <c r="G28" s="319"/>
    </row>
    <row r="29" spans="1:7" x14ac:dyDescent="0.25">
      <c r="A29" s="319"/>
      <c r="B29" s="319"/>
      <c r="C29" s="319"/>
      <c r="D29" s="319"/>
      <c r="E29" s="319"/>
      <c r="F29" s="319"/>
      <c r="G29" s="319"/>
    </row>
    <row r="30" spans="1:7" x14ac:dyDescent="0.25">
      <c r="A30" s="319"/>
      <c r="B30" s="319"/>
      <c r="C30" s="319"/>
      <c r="D30" s="319"/>
      <c r="E30" s="319"/>
      <c r="F30" s="319"/>
      <c r="G30" s="319"/>
    </row>
  </sheetData>
  <mergeCells count="4">
    <mergeCell ref="A28:G30"/>
    <mergeCell ref="A1:F1"/>
    <mergeCell ref="A23:G23"/>
    <mergeCell ref="A24:G27"/>
  </mergeCells>
  <hyperlinks>
    <hyperlink ref="G1" location="Index!A1" display="Index" xr:uid="{56B84D9D-0FD2-445A-B39A-BFE71AAAE347}"/>
  </hyperlink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DFA5E-9D7E-49A0-A496-24CE9A307E72}">
  <dimension ref="A1:K30"/>
  <sheetViews>
    <sheetView workbookViewId="0">
      <selection sqref="A1:E1"/>
    </sheetView>
  </sheetViews>
  <sheetFormatPr defaultColWidth="9.140625" defaultRowHeight="15" x14ac:dyDescent="0.25"/>
  <cols>
    <col min="1" max="1" width="45.7109375" style="269" customWidth="1"/>
    <col min="2" max="6" width="11.42578125" style="269" customWidth="1"/>
    <col min="7" max="16384" width="9.140625" style="269"/>
  </cols>
  <sheetData>
    <row r="1" spans="1:6" ht="29.45" customHeight="1" x14ac:dyDescent="0.25">
      <c r="A1" s="337" t="s">
        <v>194</v>
      </c>
      <c r="B1" s="337"/>
      <c r="C1" s="337"/>
      <c r="D1" s="337"/>
      <c r="E1" s="337"/>
      <c r="F1" s="186" t="s">
        <v>109</v>
      </c>
    </row>
    <row r="3" spans="1:6" x14ac:dyDescent="0.25">
      <c r="A3" s="170" t="s">
        <v>240</v>
      </c>
      <c r="B3" s="198" t="s">
        <v>197</v>
      </c>
    </row>
    <row r="4" spans="1:6" x14ac:dyDescent="0.25">
      <c r="A4" s="190" t="s">
        <v>81</v>
      </c>
      <c r="B4" s="131">
        <v>20.7</v>
      </c>
    </row>
    <row r="5" spans="1:6" x14ac:dyDescent="0.25">
      <c r="A5" s="190" t="s">
        <v>82</v>
      </c>
      <c r="B5" s="131">
        <v>24</v>
      </c>
    </row>
    <row r="6" spans="1:6" x14ac:dyDescent="0.25">
      <c r="A6" s="214" t="s">
        <v>239</v>
      </c>
      <c r="B6" s="215" t="s">
        <v>116</v>
      </c>
    </row>
    <row r="7" spans="1:6" x14ac:dyDescent="0.25">
      <c r="A7" s="271"/>
      <c r="B7" s="194" t="s">
        <v>107</v>
      </c>
    </row>
    <row r="8" spans="1:6" x14ac:dyDescent="0.25">
      <c r="A8" s="290" t="s">
        <v>417</v>
      </c>
      <c r="B8" s="290"/>
    </row>
    <row r="9" spans="1:6" x14ac:dyDescent="0.25">
      <c r="A9" s="271"/>
      <c r="B9" s="194"/>
    </row>
    <row r="10" spans="1:6" x14ac:dyDescent="0.25">
      <c r="A10" s="267" t="s">
        <v>105</v>
      </c>
      <c r="B10" s="217"/>
    </row>
    <row r="11" spans="1:6" ht="14.45" customHeight="1" x14ac:dyDescent="0.25">
      <c r="A11" s="323" t="s">
        <v>204</v>
      </c>
      <c r="B11" s="323"/>
      <c r="C11" s="323"/>
      <c r="D11" s="323"/>
      <c r="E11" s="323"/>
    </row>
    <row r="12" spans="1:6" x14ac:dyDescent="0.25">
      <c r="A12" s="323"/>
      <c r="B12" s="323"/>
      <c r="C12" s="323"/>
      <c r="D12" s="323"/>
      <c r="E12" s="323"/>
    </row>
    <row r="13" spans="1:6" ht="14.45" customHeight="1" x14ac:dyDescent="0.25">
      <c r="A13" s="323" t="s">
        <v>111</v>
      </c>
      <c r="B13" s="323"/>
      <c r="C13" s="323"/>
      <c r="D13" s="323"/>
      <c r="E13" s="323"/>
    </row>
    <row r="14" spans="1:6" x14ac:dyDescent="0.25">
      <c r="A14" s="323"/>
      <c r="B14" s="323"/>
      <c r="C14" s="323"/>
      <c r="D14" s="323"/>
      <c r="E14" s="323"/>
    </row>
    <row r="15" spans="1:6" x14ac:dyDescent="0.25">
      <c r="A15" s="323"/>
      <c r="B15" s="323"/>
      <c r="C15" s="323"/>
      <c r="D15" s="323"/>
      <c r="E15" s="323"/>
    </row>
    <row r="16" spans="1:6" x14ac:dyDescent="0.25">
      <c r="A16" s="323"/>
      <c r="B16" s="323"/>
      <c r="C16" s="323"/>
      <c r="D16" s="323"/>
      <c r="E16" s="323"/>
    </row>
    <row r="17" spans="1:11" ht="15" customHeight="1" x14ac:dyDescent="0.25">
      <c r="A17" s="322" t="s">
        <v>420</v>
      </c>
      <c r="B17" s="322"/>
      <c r="C17" s="322"/>
      <c r="D17" s="322"/>
      <c r="E17" s="322"/>
    </row>
    <row r="18" spans="1:11" x14ac:dyDescent="0.25">
      <c r="A18" s="322"/>
      <c r="B18" s="322"/>
      <c r="C18" s="322"/>
      <c r="D18" s="322"/>
      <c r="E18" s="322"/>
    </row>
    <row r="19" spans="1:11" ht="15" customHeight="1" x14ac:dyDescent="0.25">
      <c r="A19" s="322" t="s">
        <v>238</v>
      </c>
      <c r="B19" s="322"/>
      <c r="C19" s="322"/>
      <c r="D19" s="322"/>
      <c r="E19" s="322"/>
    </row>
    <row r="20" spans="1:11" ht="14.45" customHeight="1" x14ac:dyDescent="0.25">
      <c r="A20" s="323" t="s">
        <v>445</v>
      </c>
      <c r="B20" s="323"/>
      <c r="C20" s="323"/>
      <c r="D20" s="323"/>
      <c r="E20" s="323"/>
    </row>
    <row r="21" spans="1:11" x14ac:dyDescent="0.25">
      <c r="A21" s="323"/>
      <c r="B21" s="323"/>
      <c r="C21" s="323"/>
      <c r="D21" s="323"/>
      <c r="E21" s="323"/>
    </row>
    <row r="22" spans="1:11" x14ac:dyDescent="0.25">
      <c r="A22" s="323"/>
      <c r="B22" s="323"/>
      <c r="C22" s="323"/>
      <c r="D22" s="323"/>
      <c r="E22" s="323"/>
    </row>
    <row r="23" spans="1:11" x14ac:dyDescent="0.25">
      <c r="A23" s="323"/>
      <c r="B23" s="323"/>
      <c r="C23" s="323"/>
      <c r="D23" s="323"/>
      <c r="E23" s="323"/>
    </row>
    <row r="24" spans="1:11" x14ac:dyDescent="0.25">
      <c r="A24" s="323"/>
      <c r="B24" s="323"/>
      <c r="C24" s="323"/>
      <c r="D24" s="323"/>
      <c r="E24" s="323"/>
      <c r="G24" s="287"/>
      <c r="H24" s="287"/>
      <c r="I24" s="287"/>
      <c r="J24" s="287"/>
      <c r="K24" s="287"/>
    </row>
    <row r="25" spans="1:11" x14ac:dyDescent="0.25">
      <c r="G25" s="287"/>
      <c r="H25" s="287"/>
      <c r="I25" s="287"/>
      <c r="J25" s="287"/>
      <c r="K25" s="287"/>
    </row>
    <row r="26" spans="1:11" x14ac:dyDescent="0.25">
      <c r="G26" s="241"/>
      <c r="H26" s="241"/>
      <c r="I26" s="241"/>
      <c r="J26" s="241"/>
      <c r="K26" s="241"/>
    </row>
    <row r="27" spans="1:11" x14ac:dyDescent="0.25">
      <c r="G27" s="241"/>
      <c r="H27" s="241"/>
      <c r="I27" s="241"/>
      <c r="J27" s="241"/>
      <c r="K27" s="241"/>
    </row>
    <row r="28" spans="1:11" x14ac:dyDescent="0.25">
      <c r="G28" s="241"/>
      <c r="H28" s="241"/>
      <c r="I28" s="241"/>
      <c r="J28" s="241"/>
      <c r="K28" s="241"/>
    </row>
    <row r="29" spans="1:11" x14ac:dyDescent="0.25">
      <c r="G29" s="241"/>
      <c r="H29" s="241"/>
      <c r="I29" s="241"/>
      <c r="J29" s="241"/>
      <c r="K29" s="241"/>
    </row>
    <row r="30" spans="1:11" x14ac:dyDescent="0.25">
      <c r="G30" s="241"/>
      <c r="H30" s="241"/>
      <c r="I30" s="241"/>
      <c r="J30" s="241"/>
      <c r="K30" s="241"/>
    </row>
  </sheetData>
  <mergeCells count="6">
    <mergeCell ref="A20:E24"/>
    <mergeCell ref="A1:E1"/>
    <mergeCell ref="A11:E12"/>
    <mergeCell ref="A13:E16"/>
    <mergeCell ref="A19:E19"/>
    <mergeCell ref="A17:E18"/>
  </mergeCells>
  <hyperlinks>
    <hyperlink ref="F1" location="Index!A1" display="Index" xr:uid="{2F120216-5609-4C5D-BF2F-8534BD70A67A}"/>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C00F9-DB09-42AD-9281-6D3A9FD2FFA1}">
  <dimension ref="A1:G29"/>
  <sheetViews>
    <sheetView workbookViewId="0">
      <selection sqref="A1:F1"/>
    </sheetView>
  </sheetViews>
  <sheetFormatPr defaultColWidth="11.5703125" defaultRowHeight="15" x14ac:dyDescent="0.25"/>
  <cols>
    <col min="1" max="1" width="25.7109375" style="122" customWidth="1"/>
    <col min="2" max="7" width="11.42578125" style="122" customWidth="1"/>
    <col min="8" max="16384" width="11.5703125" style="122"/>
  </cols>
  <sheetData>
    <row r="1" spans="1:7" ht="28.9" customHeight="1" x14ac:dyDescent="0.25">
      <c r="A1" s="337" t="s">
        <v>334</v>
      </c>
      <c r="B1" s="337"/>
      <c r="C1" s="337"/>
      <c r="D1" s="337"/>
      <c r="E1" s="337"/>
      <c r="F1" s="337"/>
      <c r="G1" s="186" t="s">
        <v>109</v>
      </c>
    </row>
    <row r="3" spans="1:7" x14ac:dyDescent="0.25">
      <c r="A3" s="170" t="s">
        <v>335</v>
      </c>
      <c r="B3" s="197" t="s">
        <v>66</v>
      </c>
      <c r="C3" s="197" t="s">
        <v>67</v>
      </c>
      <c r="D3" s="197" t="s">
        <v>68</v>
      </c>
      <c r="E3" s="197" t="s">
        <v>69</v>
      </c>
      <c r="F3" s="197" t="s">
        <v>70</v>
      </c>
      <c r="G3" s="198" t="s">
        <v>326</v>
      </c>
    </row>
    <row r="4" spans="1:7" x14ac:dyDescent="0.25">
      <c r="A4" s="119" t="s">
        <v>163</v>
      </c>
      <c r="B4" s="120">
        <v>0</v>
      </c>
      <c r="C4" s="120">
        <v>1</v>
      </c>
      <c r="D4" s="120">
        <v>0</v>
      </c>
      <c r="E4" s="120">
        <v>0</v>
      </c>
      <c r="F4" s="120">
        <v>0</v>
      </c>
      <c r="G4" s="120">
        <v>1</v>
      </c>
    </row>
    <row r="5" spans="1:7" x14ac:dyDescent="0.25">
      <c r="A5" s="119" t="s">
        <v>164</v>
      </c>
      <c r="B5" s="120">
        <v>0</v>
      </c>
      <c r="C5" s="120">
        <v>0</v>
      </c>
      <c r="D5" s="120">
        <v>1</v>
      </c>
      <c r="E5" s="120">
        <v>0</v>
      </c>
      <c r="F5" s="120">
        <v>1</v>
      </c>
      <c r="G5" s="120">
        <v>0</v>
      </c>
    </row>
    <row r="6" spans="1:7" x14ac:dyDescent="0.25">
      <c r="A6" s="119" t="s">
        <v>165</v>
      </c>
      <c r="B6" s="120">
        <v>1</v>
      </c>
      <c r="C6" s="120">
        <v>0</v>
      </c>
      <c r="D6" s="120">
        <v>1</v>
      </c>
      <c r="E6" s="120">
        <v>1</v>
      </c>
      <c r="F6" s="120">
        <v>0</v>
      </c>
      <c r="G6" s="120">
        <v>2</v>
      </c>
    </row>
    <row r="7" spans="1:7" x14ac:dyDescent="0.25">
      <c r="A7" s="119" t="s">
        <v>166</v>
      </c>
      <c r="B7" s="120">
        <v>0</v>
      </c>
      <c r="C7" s="120">
        <v>1</v>
      </c>
      <c r="D7" s="120">
        <v>0</v>
      </c>
      <c r="E7" s="120">
        <v>0</v>
      </c>
      <c r="F7" s="120">
        <v>2</v>
      </c>
      <c r="G7" s="120">
        <v>2</v>
      </c>
    </row>
    <row r="8" spans="1:7" x14ac:dyDescent="0.25">
      <c r="A8" s="119" t="s">
        <v>167</v>
      </c>
      <c r="B8" s="120">
        <v>1</v>
      </c>
      <c r="C8" s="120">
        <v>0</v>
      </c>
      <c r="D8" s="120">
        <v>1</v>
      </c>
      <c r="E8" s="120">
        <v>2</v>
      </c>
      <c r="F8" s="120">
        <v>2</v>
      </c>
      <c r="G8" s="120">
        <v>1</v>
      </c>
    </row>
    <row r="9" spans="1:7" x14ac:dyDescent="0.25">
      <c r="A9" s="218" t="s">
        <v>73</v>
      </c>
      <c r="B9" s="219">
        <v>2</v>
      </c>
      <c r="C9" s="219">
        <v>2</v>
      </c>
      <c r="D9" s="219">
        <v>3</v>
      </c>
      <c r="E9" s="219">
        <v>3</v>
      </c>
      <c r="F9" s="219">
        <v>5</v>
      </c>
      <c r="G9" s="219">
        <v>6</v>
      </c>
    </row>
    <row r="10" spans="1:7" x14ac:dyDescent="0.25">
      <c r="A10" s="119"/>
      <c r="B10" s="120"/>
      <c r="C10" s="120"/>
      <c r="D10" s="120"/>
      <c r="E10" s="120"/>
      <c r="F10" s="120"/>
      <c r="G10" s="120"/>
    </row>
    <row r="12" spans="1:7" x14ac:dyDescent="0.25">
      <c r="A12" s="170" t="s">
        <v>335</v>
      </c>
      <c r="B12" s="222" t="s">
        <v>66</v>
      </c>
      <c r="C12" s="222" t="s">
        <v>67</v>
      </c>
      <c r="D12" s="222" t="s">
        <v>68</v>
      </c>
      <c r="E12" s="222" t="s">
        <v>69</v>
      </c>
      <c r="F12" s="222" t="s">
        <v>70</v>
      </c>
      <c r="G12" s="198" t="s">
        <v>326</v>
      </c>
    </row>
    <row r="13" spans="1:7" x14ac:dyDescent="0.25">
      <c r="A13" s="119" t="s">
        <v>163</v>
      </c>
      <c r="B13" s="121">
        <v>0</v>
      </c>
      <c r="C13" s="121">
        <v>0.5</v>
      </c>
      <c r="D13" s="121">
        <v>0</v>
      </c>
      <c r="E13" s="121">
        <v>0</v>
      </c>
      <c r="F13" s="121">
        <v>0</v>
      </c>
      <c r="G13" s="121">
        <v>0.16666666666666699</v>
      </c>
    </row>
    <row r="14" spans="1:7" x14ac:dyDescent="0.25">
      <c r="A14" s="119" t="s">
        <v>164</v>
      </c>
      <c r="B14" s="121">
        <v>0</v>
      </c>
      <c r="C14" s="121">
        <v>0</v>
      </c>
      <c r="D14" s="121">
        <v>0.33333333333333298</v>
      </c>
      <c r="E14" s="121">
        <v>0</v>
      </c>
      <c r="F14" s="121">
        <v>0.2</v>
      </c>
      <c r="G14" s="121">
        <v>0</v>
      </c>
    </row>
    <row r="15" spans="1:7" x14ac:dyDescent="0.25">
      <c r="A15" s="119" t="s">
        <v>165</v>
      </c>
      <c r="B15" s="121">
        <v>0.5</v>
      </c>
      <c r="C15" s="121">
        <v>0</v>
      </c>
      <c r="D15" s="121">
        <v>0.33333333333333298</v>
      </c>
      <c r="E15" s="121">
        <v>0.33333333333333298</v>
      </c>
      <c r="F15" s="121">
        <v>0</v>
      </c>
      <c r="G15" s="121">
        <v>0.33333333333333298</v>
      </c>
    </row>
    <row r="16" spans="1:7" x14ac:dyDescent="0.25">
      <c r="A16" s="119" t="s">
        <v>166</v>
      </c>
      <c r="B16" s="121">
        <v>0</v>
      </c>
      <c r="C16" s="121">
        <v>0.5</v>
      </c>
      <c r="D16" s="121">
        <v>0</v>
      </c>
      <c r="E16" s="121">
        <v>0</v>
      </c>
      <c r="F16" s="121">
        <v>0.4</v>
      </c>
      <c r="G16" s="121">
        <v>0.33333333333333298</v>
      </c>
    </row>
    <row r="17" spans="1:7" x14ac:dyDescent="0.25">
      <c r="A17" s="119" t="s">
        <v>167</v>
      </c>
      <c r="B17" s="121">
        <v>0.5</v>
      </c>
      <c r="C17" s="121">
        <v>0</v>
      </c>
      <c r="D17" s="121">
        <v>0.33333333333333298</v>
      </c>
      <c r="E17" s="121">
        <v>0.66666666666666696</v>
      </c>
      <c r="F17" s="121">
        <v>0.4</v>
      </c>
      <c r="G17" s="121">
        <v>0.16666666666666699</v>
      </c>
    </row>
    <row r="18" spans="1:7" x14ac:dyDescent="0.25">
      <c r="A18" s="218" t="s">
        <v>73</v>
      </c>
      <c r="B18" s="237">
        <v>1</v>
      </c>
      <c r="C18" s="237">
        <v>1</v>
      </c>
      <c r="D18" s="237">
        <v>1</v>
      </c>
      <c r="E18" s="237">
        <v>1</v>
      </c>
      <c r="F18" s="237">
        <v>1</v>
      </c>
      <c r="G18" s="237">
        <v>1</v>
      </c>
    </row>
    <row r="19" spans="1:7" x14ac:dyDescent="0.25">
      <c r="G19" s="194" t="s">
        <v>107</v>
      </c>
    </row>
    <row r="20" spans="1:7" x14ac:dyDescent="0.25">
      <c r="A20" s="223" t="s">
        <v>105</v>
      </c>
    </row>
    <row r="21" spans="1:7" x14ac:dyDescent="0.25">
      <c r="A21" s="320" t="s">
        <v>329</v>
      </c>
      <c r="B21" s="320"/>
      <c r="C21" s="320"/>
      <c r="D21" s="320"/>
      <c r="E21" s="320"/>
      <c r="F21" s="320"/>
      <c r="G21" s="320"/>
    </row>
    <row r="22" spans="1:7" ht="15" customHeight="1" x14ac:dyDescent="0.25">
      <c r="A22" s="323" t="s">
        <v>202</v>
      </c>
      <c r="B22" s="323"/>
      <c r="C22" s="323"/>
      <c r="D22" s="323"/>
      <c r="E22" s="323"/>
      <c r="F22" s="323"/>
      <c r="G22" s="323"/>
    </row>
    <row r="23" spans="1:7" x14ac:dyDescent="0.25">
      <c r="A23" s="323"/>
      <c r="B23" s="323"/>
      <c r="C23" s="323"/>
      <c r="D23" s="323"/>
      <c r="E23" s="323"/>
      <c r="F23" s="323"/>
      <c r="G23" s="323"/>
    </row>
    <row r="24" spans="1:7" x14ac:dyDescent="0.25">
      <c r="A24" s="323"/>
      <c r="B24" s="323"/>
      <c r="C24" s="323"/>
      <c r="D24" s="323"/>
      <c r="E24" s="323"/>
      <c r="F24" s="323"/>
      <c r="G24" s="323"/>
    </row>
    <row r="25" spans="1:7" x14ac:dyDescent="0.25">
      <c r="A25" s="322" t="s">
        <v>336</v>
      </c>
      <c r="B25" s="322"/>
      <c r="C25" s="322"/>
      <c r="D25" s="322"/>
      <c r="E25" s="322"/>
      <c r="F25" s="322"/>
      <c r="G25" s="322"/>
    </row>
    <row r="26" spans="1:7" ht="15" customHeight="1" x14ac:dyDescent="0.25">
      <c r="A26" s="323" t="s">
        <v>325</v>
      </c>
      <c r="B26" s="323"/>
      <c r="C26" s="323"/>
      <c r="D26" s="323"/>
      <c r="E26" s="323"/>
      <c r="F26" s="323"/>
      <c r="G26" s="323"/>
    </row>
    <row r="27" spans="1:7" x14ac:dyDescent="0.25">
      <c r="A27" s="323"/>
      <c r="B27" s="323"/>
      <c r="C27" s="323"/>
      <c r="D27" s="323"/>
      <c r="E27" s="323"/>
      <c r="F27" s="323"/>
      <c r="G27" s="323"/>
    </row>
    <row r="28" spans="1:7" x14ac:dyDescent="0.25">
      <c r="A28" s="323"/>
      <c r="B28" s="323"/>
      <c r="C28" s="323"/>
      <c r="D28" s="323"/>
      <c r="E28" s="323"/>
      <c r="F28" s="323"/>
      <c r="G28" s="323"/>
    </row>
    <row r="29" spans="1:7" x14ac:dyDescent="0.25">
      <c r="A29" s="323"/>
      <c r="B29" s="323"/>
      <c r="C29" s="323"/>
      <c r="D29" s="323"/>
      <c r="E29" s="323"/>
      <c r="F29" s="323"/>
      <c r="G29" s="323"/>
    </row>
  </sheetData>
  <mergeCells count="5">
    <mergeCell ref="A26:G29"/>
    <mergeCell ref="A25:G25"/>
    <mergeCell ref="A1:F1"/>
    <mergeCell ref="A21:G21"/>
    <mergeCell ref="A22:G24"/>
  </mergeCells>
  <hyperlinks>
    <hyperlink ref="G1" location="Index!A1" display="Index" xr:uid="{128C65B2-FD46-4CC5-809F-307C787E193D}"/>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21949-494A-4B0C-B636-6AACB6B33CED}">
  <dimension ref="A1:G43"/>
  <sheetViews>
    <sheetView workbookViewId="0">
      <selection sqref="A1:E1"/>
    </sheetView>
  </sheetViews>
  <sheetFormatPr defaultColWidth="9.140625" defaultRowHeight="15" x14ac:dyDescent="0.25"/>
  <cols>
    <col min="1" max="3" width="20.7109375" style="269" customWidth="1"/>
    <col min="4" max="6" width="11.42578125" style="269" customWidth="1"/>
    <col min="7" max="16384" width="9.140625" style="269"/>
  </cols>
  <sheetData>
    <row r="1" spans="1:6" ht="28.5" customHeight="1" x14ac:dyDescent="0.25">
      <c r="A1" s="349" t="s">
        <v>191</v>
      </c>
      <c r="B1" s="349"/>
      <c r="C1" s="349"/>
      <c r="D1" s="349"/>
      <c r="E1" s="349"/>
      <c r="F1" s="186" t="s">
        <v>109</v>
      </c>
    </row>
    <row r="3" spans="1:6" s="270" customFormat="1" ht="27" x14ac:dyDescent="0.25">
      <c r="A3" s="211" t="s">
        <v>92</v>
      </c>
      <c r="B3" s="118" t="s">
        <v>83</v>
      </c>
      <c r="C3" s="158" t="s">
        <v>471</v>
      </c>
    </row>
    <row r="4" spans="1:6" x14ac:dyDescent="0.25">
      <c r="A4" s="267" t="s">
        <v>93</v>
      </c>
      <c r="B4" s="120">
        <v>0</v>
      </c>
      <c r="C4" s="121">
        <v>0</v>
      </c>
    </row>
    <row r="5" spans="1:6" x14ac:dyDescent="0.25">
      <c r="A5" s="267" t="s">
        <v>94</v>
      </c>
      <c r="B5" s="120">
        <v>21</v>
      </c>
      <c r="C5" s="121">
        <v>1</v>
      </c>
    </row>
    <row r="6" spans="1:6" x14ac:dyDescent="0.25">
      <c r="A6" s="267" t="s">
        <v>95</v>
      </c>
      <c r="B6" s="120">
        <v>0</v>
      </c>
    </row>
    <row r="7" spans="1:6" x14ac:dyDescent="0.25">
      <c r="A7" s="170" t="s">
        <v>73</v>
      </c>
      <c r="B7" s="170">
        <v>21</v>
      </c>
      <c r="C7" s="123">
        <v>1</v>
      </c>
    </row>
    <row r="9" spans="1:6" s="270" customFormat="1" ht="27" x14ac:dyDescent="0.25">
      <c r="A9" s="268" t="s">
        <v>96</v>
      </c>
      <c r="B9" s="135" t="s">
        <v>83</v>
      </c>
      <c r="C9" s="158" t="s">
        <v>471</v>
      </c>
    </row>
    <row r="10" spans="1:6" x14ac:dyDescent="0.25">
      <c r="A10" s="136" t="s">
        <v>232</v>
      </c>
      <c r="B10" s="137">
        <v>1</v>
      </c>
      <c r="C10" s="138">
        <v>4.7619047619047603E-2</v>
      </c>
    </row>
    <row r="11" spans="1:6" x14ac:dyDescent="0.25">
      <c r="A11" s="136" t="s">
        <v>233</v>
      </c>
      <c r="B11" s="137">
        <v>2</v>
      </c>
      <c r="C11" s="138">
        <v>9.5238095238095205E-2</v>
      </c>
    </row>
    <row r="12" spans="1:6" x14ac:dyDescent="0.25">
      <c r="A12" s="136" t="s">
        <v>234</v>
      </c>
      <c r="B12" s="137">
        <v>8</v>
      </c>
      <c r="C12" s="138">
        <v>0.38095238095238099</v>
      </c>
    </row>
    <row r="13" spans="1:6" x14ac:dyDescent="0.25">
      <c r="A13" s="136" t="s">
        <v>97</v>
      </c>
      <c r="B13" s="137">
        <v>6</v>
      </c>
      <c r="C13" s="138">
        <v>0.28571428571428598</v>
      </c>
    </row>
    <row r="14" spans="1:6" x14ac:dyDescent="0.25">
      <c r="A14" s="136" t="s">
        <v>98</v>
      </c>
      <c r="B14" s="137">
        <v>4</v>
      </c>
      <c r="C14" s="138">
        <v>0.19047619047618999</v>
      </c>
    </row>
    <row r="15" spans="1:6" x14ac:dyDescent="0.25">
      <c r="A15" s="136" t="s">
        <v>99</v>
      </c>
      <c r="B15" s="137">
        <v>0</v>
      </c>
      <c r="C15" s="138">
        <v>0</v>
      </c>
    </row>
    <row r="16" spans="1:6" x14ac:dyDescent="0.25">
      <c r="A16" s="136" t="s">
        <v>236</v>
      </c>
      <c r="B16" s="137">
        <v>0</v>
      </c>
      <c r="C16" s="138">
        <v>0</v>
      </c>
    </row>
    <row r="17" spans="1:7" x14ac:dyDescent="0.25">
      <c r="A17" s="136" t="s">
        <v>235</v>
      </c>
      <c r="B17" s="137">
        <v>0</v>
      </c>
      <c r="C17" s="138">
        <v>0</v>
      </c>
    </row>
    <row r="18" spans="1:7" x14ac:dyDescent="0.25">
      <c r="A18" s="136" t="s">
        <v>95</v>
      </c>
      <c r="B18" s="137">
        <v>0</v>
      </c>
    </row>
    <row r="19" spans="1:7" x14ac:dyDescent="0.25">
      <c r="A19" s="268" t="s">
        <v>73</v>
      </c>
      <c r="B19" s="268">
        <v>21</v>
      </c>
      <c r="C19" s="139">
        <v>1</v>
      </c>
    </row>
    <row r="21" spans="1:7" s="270" customFormat="1" ht="27" x14ac:dyDescent="0.25">
      <c r="A21" s="200" t="s">
        <v>470</v>
      </c>
      <c r="B21" s="158" t="s">
        <v>83</v>
      </c>
      <c r="C21" s="158" t="s">
        <v>471</v>
      </c>
    </row>
    <row r="22" spans="1:7" x14ac:dyDescent="0.25">
      <c r="A22" s="267" t="s">
        <v>100</v>
      </c>
      <c r="B22" s="120">
        <v>0</v>
      </c>
      <c r="C22" s="121">
        <v>0</v>
      </c>
    </row>
    <row r="23" spans="1:7" x14ac:dyDescent="0.25">
      <c r="A23" s="267" t="s">
        <v>101</v>
      </c>
      <c r="B23" s="120">
        <v>2</v>
      </c>
      <c r="C23" s="121">
        <v>0.15384615384615399</v>
      </c>
    </row>
    <row r="24" spans="1:7" x14ac:dyDescent="0.25">
      <c r="A24" s="267" t="s">
        <v>102</v>
      </c>
      <c r="B24" s="120">
        <v>0</v>
      </c>
      <c r="C24" s="121">
        <v>0</v>
      </c>
    </row>
    <row r="25" spans="1:7" x14ac:dyDescent="0.25">
      <c r="A25" s="267" t="s">
        <v>103</v>
      </c>
      <c r="B25" s="120">
        <v>0</v>
      </c>
      <c r="C25" s="121">
        <v>0</v>
      </c>
    </row>
    <row r="26" spans="1:7" x14ac:dyDescent="0.25">
      <c r="A26" s="267" t="s">
        <v>104</v>
      </c>
      <c r="B26" s="120">
        <v>11</v>
      </c>
      <c r="C26" s="121">
        <v>0.84615384615384603</v>
      </c>
      <c r="G26" s="225"/>
    </row>
    <row r="27" spans="1:7" x14ac:dyDescent="0.25">
      <c r="A27" s="267" t="s">
        <v>95</v>
      </c>
      <c r="B27" s="120">
        <v>8</v>
      </c>
      <c r="G27" s="225"/>
    </row>
    <row r="28" spans="1:7" x14ac:dyDescent="0.25">
      <c r="A28" s="170" t="s">
        <v>73</v>
      </c>
      <c r="B28" s="170">
        <v>21</v>
      </c>
      <c r="C28" s="123">
        <v>1</v>
      </c>
      <c r="G28" s="225"/>
    </row>
    <row r="29" spans="1:7" x14ac:dyDescent="0.25">
      <c r="C29" s="194" t="s">
        <v>107</v>
      </c>
    </row>
    <row r="30" spans="1:7" x14ac:dyDescent="0.25">
      <c r="A30" s="195" t="s">
        <v>105</v>
      </c>
      <c r="B30" s="271"/>
      <c r="C30" s="271"/>
      <c r="D30" s="271"/>
      <c r="E30" s="271"/>
    </row>
    <row r="31" spans="1:7" x14ac:dyDescent="0.25">
      <c r="A31" s="332" t="s">
        <v>204</v>
      </c>
      <c r="B31" s="332"/>
      <c r="C31" s="332"/>
      <c r="D31" s="332"/>
      <c r="E31" s="332"/>
    </row>
    <row r="32" spans="1:7" x14ac:dyDescent="0.25">
      <c r="A32" s="332"/>
      <c r="B32" s="332"/>
      <c r="C32" s="332"/>
      <c r="D32" s="332"/>
      <c r="E32" s="332"/>
    </row>
    <row r="33" spans="1:5" x14ac:dyDescent="0.25">
      <c r="A33" s="319" t="s">
        <v>111</v>
      </c>
      <c r="B33" s="319"/>
      <c r="C33" s="319"/>
      <c r="D33" s="319"/>
      <c r="E33" s="319"/>
    </row>
    <row r="34" spans="1:5" x14ac:dyDescent="0.25">
      <c r="A34" s="319"/>
      <c r="B34" s="319"/>
      <c r="C34" s="319"/>
      <c r="D34" s="319"/>
      <c r="E34" s="319"/>
    </row>
    <row r="35" spans="1:5" x14ac:dyDescent="0.25">
      <c r="A35" s="319"/>
      <c r="B35" s="319"/>
      <c r="C35" s="319"/>
      <c r="D35" s="319"/>
      <c r="E35" s="319"/>
    </row>
    <row r="36" spans="1:5" x14ac:dyDescent="0.25">
      <c r="A36" s="319"/>
      <c r="B36" s="319"/>
      <c r="C36" s="319"/>
      <c r="D36" s="319"/>
      <c r="E36" s="319"/>
    </row>
    <row r="37" spans="1:5" x14ac:dyDescent="0.25">
      <c r="A37" s="319"/>
      <c r="B37" s="319"/>
      <c r="C37" s="319"/>
      <c r="D37" s="319"/>
      <c r="E37" s="319"/>
    </row>
    <row r="38" spans="1:5" x14ac:dyDescent="0.25">
      <c r="A38" s="326" t="s">
        <v>465</v>
      </c>
      <c r="B38" s="326"/>
      <c r="C38" s="326"/>
      <c r="D38" s="326"/>
      <c r="E38" s="326"/>
    </row>
    <row r="39" spans="1:5" x14ac:dyDescent="0.25">
      <c r="A39" s="322" t="s">
        <v>154</v>
      </c>
      <c r="B39" s="322"/>
      <c r="C39" s="322"/>
      <c r="D39" s="322"/>
      <c r="E39" s="322"/>
    </row>
    <row r="40" spans="1:5" x14ac:dyDescent="0.25">
      <c r="A40" s="322"/>
      <c r="B40" s="322"/>
      <c r="C40" s="322"/>
      <c r="D40" s="322"/>
      <c r="E40" s="322"/>
    </row>
    <row r="41" spans="1:5" x14ac:dyDescent="0.25">
      <c r="A41" s="323" t="s">
        <v>475</v>
      </c>
      <c r="B41" s="323"/>
      <c r="C41" s="323"/>
      <c r="D41" s="323"/>
      <c r="E41" s="323"/>
    </row>
    <row r="42" spans="1:5" x14ac:dyDescent="0.25">
      <c r="A42" s="323"/>
      <c r="B42" s="323"/>
      <c r="C42" s="323"/>
      <c r="D42" s="323"/>
      <c r="E42" s="323"/>
    </row>
    <row r="43" spans="1:5" x14ac:dyDescent="0.25">
      <c r="A43" s="323"/>
      <c r="B43" s="323"/>
      <c r="C43" s="323"/>
      <c r="D43" s="323"/>
      <c r="E43" s="323"/>
    </row>
  </sheetData>
  <mergeCells count="6">
    <mergeCell ref="A1:E1"/>
    <mergeCell ref="A31:E32"/>
    <mergeCell ref="A33:E37"/>
    <mergeCell ref="A39:E40"/>
    <mergeCell ref="A41:E43"/>
    <mergeCell ref="A38:E38"/>
  </mergeCells>
  <hyperlinks>
    <hyperlink ref="F1" location="Index!A1" display="Index" xr:uid="{2CF07254-3600-4E49-9383-428A5380175D}"/>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7B094-71AE-4A00-A19B-CE6D692787A3}">
  <dimension ref="A1:Q41"/>
  <sheetViews>
    <sheetView workbookViewId="0">
      <selection sqref="A1:H1"/>
    </sheetView>
  </sheetViews>
  <sheetFormatPr defaultColWidth="9.140625" defaultRowHeight="15" x14ac:dyDescent="0.25"/>
  <cols>
    <col min="1" max="1" width="20.7109375" style="269" customWidth="1"/>
    <col min="2" max="8" width="13.7109375" style="269" customWidth="1"/>
    <col min="9" max="9" width="11.42578125" style="269" customWidth="1"/>
    <col min="10" max="10" width="20.7109375" style="269" customWidth="1"/>
    <col min="11" max="17" width="13.7109375" style="269" customWidth="1"/>
    <col min="18" max="16384" width="9.140625" style="269"/>
  </cols>
  <sheetData>
    <row r="1" spans="1:17" ht="28.7" customHeight="1" x14ac:dyDescent="0.25">
      <c r="A1" s="349" t="s">
        <v>193</v>
      </c>
      <c r="B1" s="349"/>
      <c r="C1" s="349"/>
      <c r="D1" s="349"/>
      <c r="E1" s="349"/>
      <c r="F1" s="349"/>
      <c r="G1" s="349"/>
      <c r="H1" s="349"/>
      <c r="I1" s="186" t="s">
        <v>109</v>
      </c>
    </row>
    <row r="3" spans="1:17" x14ac:dyDescent="0.25">
      <c r="A3" s="355" t="s">
        <v>92</v>
      </c>
      <c r="B3" s="328" t="s">
        <v>83</v>
      </c>
      <c r="C3" s="328"/>
      <c r="D3" s="328"/>
      <c r="E3" s="328"/>
      <c r="F3" s="328"/>
      <c r="G3" s="328"/>
      <c r="H3" s="328"/>
      <c r="I3" s="203"/>
      <c r="J3" s="355" t="s">
        <v>92</v>
      </c>
      <c r="K3" s="328" t="s">
        <v>84</v>
      </c>
      <c r="L3" s="328"/>
      <c r="M3" s="328"/>
      <c r="N3" s="328"/>
      <c r="O3" s="328"/>
      <c r="P3" s="328"/>
      <c r="Q3" s="328"/>
    </row>
    <row r="4" spans="1:17" s="270" customFormat="1" ht="38.25" x14ac:dyDescent="0.25">
      <c r="A4" s="356"/>
      <c r="B4" s="118" t="s">
        <v>75</v>
      </c>
      <c r="C4" s="118" t="s">
        <v>76</v>
      </c>
      <c r="D4" s="118" t="s">
        <v>77</v>
      </c>
      <c r="E4" s="118" t="s">
        <v>78</v>
      </c>
      <c r="F4" s="118" t="s">
        <v>79</v>
      </c>
      <c r="G4" s="118" t="s">
        <v>153</v>
      </c>
      <c r="H4" s="118" t="s">
        <v>73</v>
      </c>
      <c r="J4" s="356"/>
      <c r="K4" s="118" t="s">
        <v>75</v>
      </c>
      <c r="L4" s="118" t="s">
        <v>76</v>
      </c>
      <c r="M4" s="118" t="s">
        <v>77</v>
      </c>
      <c r="N4" s="118" t="s">
        <v>78</v>
      </c>
      <c r="O4" s="118" t="s">
        <v>79</v>
      </c>
      <c r="P4" s="118" t="s">
        <v>153</v>
      </c>
      <c r="Q4" s="118" t="s">
        <v>73</v>
      </c>
    </row>
    <row r="5" spans="1:17" x14ac:dyDescent="0.25">
      <c r="A5" s="267" t="s">
        <v>93</v>
      </c>
      <c r="B5" s="120">
        <v>0</v>
      </c>
      <c r="C5" s="120">
        <v>0</v>
      </c>
      <c r="D5" s="120">
        <v>0</v>
      </c>
      <c r="E5" s="120">
        <v>0</v>
      </c>
      <c r="F5" s="120">
        <v>0</v>
      </c>
      <c r="G5" s="120">
        <v>0</v>
      </c>
      <c r="H5" s="124">
        <v>0</v>
      </c>
      <c r="J5" s="267" t="s">
        <v>93</v>
      </c>
      <c r="K5" s="121" t="s">
        <v>116</v>
      </c>
      <c r="L5" s="121" t="s">
        <v>116</v>
      </c>
      <c r="M5" s="121" t="s">
        <v>116</v>
      </c>
      <c r="N5" s="121" t="s">
        <v>116</v>
      </c>
      <c r="O5" s="121" t="s">
        <v>116</v>
      </c>
      <c r="P5" s="121" t="s">
        <v>116</v>
      </c>
      <c r="Q5" s="125" t="s">
        <v>116</v>
      </c>
    </row>
    <row r="6" spans="1:17" x14ac:dyDescent="0.25">
      <c r="A6" s="267" t="s">
        <v>94</v>
      </c>
      <c r="B6" s="120">
        <v>0</v>
      </c>
      <c r="C6" s="120">
        <v>1</v>
      </c>
      <c r="D6" s="120">
        <v>0</v>
      </c>
      <c r="E6" s="120">
        <v>1</v>
      </c>
      <c r="F6" s="120">
        <v>19</v>
      </c>
      <c r="G6" s="120">
        <v>0</v>
      </c>
      <c r="H6" s="124">
        <v>21</v>
      </c>
      <c r="J6" s="267" t="s">
        <v>94</v>
      </c>
      <c r="K6" s="121">
        <v>0</v>
      </c>
      <c r="L6" s="121">
        <v>4.7619047619047603E-2</v>
      </c>
      <c r="M6" s="121">
        <v>0</v>
      </c>
      <c r="N6" s="121">
        <v>4.7619047619047603E-2</v>
      </c>
      <c r="O6" s="121">
        <v>0.90476190476190499</v>
      </c>
      <c r="P6" s="121">
        <v>0</v>
      </c>
      <c r="Q6" s="125">
        <v>1</v>
      </c>
    </row>
    <row r="7" spans="1:17" x14ac:dyDescent="0.25">
      <c r="A7" s="126" t="s">
        <v>95</v>
      </c>
      <c r="B7" s="127">
        <v>0</v>
      </c>
      <c r="C7" s="127">
        <v>0</v>
      </c>
      <c r="D7" s="127">
        <v>0</v>
      </c>
      <c r="E7" s="127">
        <v>0</v>
      </c>
      <c r="F7" s="127">
        <v>0</v>
      </c>
      <c r="G7" s="127">
        <v>0</v>
      </c>
      <c r="H7" s="128">
        <v>0</v>
      </c>
      <c r="J7" s="126" t="s">
        <v>95</v>
      </c>
      <c r="K7" s="146" t="s">
        <v>116</v>
      </c>
      <c r="L7" s="146" t="s">
        <v>116</v>
      </c>
      <c r="M7" s="146" t="s">
        <v>116</v>
      </c>
      <c r="N7" s="146" t="s">
        <v>116</v>
      </c>
      <c r="O7" s="146" t="s">
        <v>116</v>
      </c>
      <c r="P7" s="146" t="s">
        <v>116</v>
      </c>
      <c r="Q7" s="147" t="s">
        <v>116</v>
      </c>
    </row>
    <row r="8" spans="1:17" x14ac:dyDescent="0.25">
      <c r="H8" s="209"/>
      <c r="Q8" s="209"/>
    </row>
    <row r="9" spans="1:17" s="270" customFormat="1" ht="38.25" x14ac:dyDescent="0.25">
      <c r="A9" s="268" t="s">
        <v>96</v>
      </c>
      <c r="B9" s="135" t="s">
        <v>75</v>
      </c>
      <c r="C9" s="135" t="s">
        <v>76</v>
      </c>
      <c r="D9" s="135" t="s">
        <v>77</v>
      </c>
      <c r="E9" s="135" t="s">
        <v>78</v>
      </c>
      <c r="F9" s="135" t="s">
        <v>79</v>
      </c>
      <c r="G9" s="118" t="s">
        <v>153</v>
      </c>
      <c r="H9" s="135" t="s">
        <v>73</v>
      </c>
      <c r="I9" s="269"/>
      <c r="J9" s="268" t="s">
        <v>96</v>
      </c>
      <c r="K9" s="135" t="s">
        <v>75</v>
      </c>
      <c r="L9" s="135" t="s">
        <v>76</v>
      </c>
      <c r="M9" s="135" t="s">
        <v>77</v>
      </c>
      <c r="N9" s="135" t="s">
        <v>78</v>
      </c>
      <c r="O9" s="135" t="s">
        <v>79</v>
      </c>
      <c r="P9" s="118" t="s">
        <v>153</v>
      </c>
      <c r="Q9" s="135" t="s">
        <v>73</v>
      </c>
    </row>
    <row r="10" spans="1:17" x14ac:dyDescent="0.25">
      <c r="A10" s="136" t="s">
        <v>232</v>
      </c>
      <c r="B10" s="137">
        <v>0</v>
      </c>
      <c r="C10" s="137">
        <v>0</v>
      </c>
      <c r="D10" s="137">
        <v>0</v>
      </c>
      <c r="E10" s="137">
        <v>0</v>
      </c>
      <c r="F10" s="137">
        <v>1</v>
      </c>
      <c r="G10" s="137">
        <v>0</v>
      </c>
      <c r="H10" s="140">
        <v>1</v>
      </c>
      <c r="J10" s="136" t="s">
        <v>232</v>
      </c>
      <c r="K10" s="138">
        <v>0</v>
      </c>
      <c r="L10" s="138">
        <v>0</v>
      </c>
      <c r="M10" s="138">
        <v>0</v>
      </c>
      <c r="N10" s="138">
        <v>0</v>
      </c>
      <c r="O10" s="138">
        <v>1</v>
      </c>
      <c r="P10" s="138">
        <v>0</v>
      </c>
      <c r="Q10" s="141">
        <v>1</v>
      </c>
    </row>
    <row r="11" spans="1:17" x14ac:dyDescent="0.25">
      <c r="A11" s="136" t="s">
        <v>233</v>
      </c>
      <c r="B11" s="137">
        <v>0</v>
      </c>
      <c r="C11" s="137">
        <v>0</v>
      </c>
      <c r="D11" s="137">
        <v>0</v>
      </c>
      <c r="E11" s="137">
        <v>0</v>
      </c>
      <c r="F11" s="137">
        <v>2</v>
      </c>
      <c r="G11" s="137">
        <v>0</v>
      </c>
      <c r="H11" s="140">
        <v>2</v>
      </c>
      <c r="J11" s="136" t="s">
        <v>233</v>
      </c>
      <c r="K11" s="138">
        <v>0</v>
      </c>
      <c r="L11" s="138">
        <v>0</v>
      </c>
      <c r="M11" s="138">
        <v>0</v>
      </c>
      <c r="N11" s="138">
        <v>0</v>
      </c>
      <c r="O11" s="138">
        <v>1</v>
      </c>
      <c r="P11" s="138">
        <v>0</v>
      </c>
      <c r="Q11" s="141">
        <v>1</v>
      </c>
    </row>
    <row r="12" spans="1:17" x14ac:dyDescent="0.25">
      <c r="A12" s="136" t="s">
        <v>234</v>
      </c>
      <c r="B12" s="137">
        <v>0</v>
      </c>
      <c r="C12" s="137">
        <v>0</v>
      </c>
      <c r="D12" s="137">
        <v>0</v>
      </c>
      <c r="E12" s="137">
        <v>1</v>
      </c>
      <c r="F12" s="137">
        <v>7</v>
      </c>
      <c r="G12" s="137">
        <v>0</v>
      </c>
      <c r="H12" s="140">
        <v>8</v>
      </c>
      <c r="J12" s="136" t="s">
        <v>234</v>
      </c>
      <c r="K12" s="138">
        <v>0</v>
      </c>
      <c r="L12" s="138">
        <v>0</v>
      </c>
      <c r="M12" s="138">
        <v>0</v>
      </c>
      <c r="N12" s="138">
        <v>0.125</v>
      </c>
      <c r="O12" s="138">
        <v>0.875</v>
      </c>
      <c r="P12" s="138">
        <v>0</v>
      </c>
      <c r="Q12" s="141">
        <v>1</v>
      </c>
    </row>
    <row r="13" spans="1:17" x14ac:dyDescent="0.25">
      <c r="A13" s="136" t="s">
        <v>97</v>
      </c>
      <c r="B13" s="137">
        <v>0</v>
      </c>
      <c r="C13" s="137">
        <v>0</v>
      </c>
      <c r="D13" s="137">
        <v>0</v>
      </c>
      <c r="E13" s="137">
        <v>0</v>
      </c>
      <c r="F13" s="137">
        <v>6</v>
      </c>
      <c r="G13" s="137">
        <v>0</v>
      </c>
      <c r="H13" s="140">
        <v>6</v>
      </c>
      <c r="J13" s="136" t="s">
        <v>97</v>
      </c>
      <c r="K13" s="138">
        <v>0</v>
      </c>
      <c r="L13" s="138">
        <v>0</v>
      </c>
      <c r="M13" s="138">
        <v>0</v>
      </c>
      <c r="N13" s="138">
        <v>0</v>
      </c>
      <c r="O13" s="138">
        <v>1</v>
      </c>
      <c r="P13" s="138">
        <v>0</v>
      </c>
      <c r="Q13" s="141">
        <v>1</v>
      </c>
    </row>
    <row r="14" spans="1:17" x14ac:dyDescent="0.25">
      <c r="A14" s="136" t="s">
        <v>98</v>
      </c>
      <c r="B14" s="137">
        <v>0</v>
      </c>
      <c r="C14" s="137">
        <v>1</v>
      </c>
      <c r="D14" s="137">
        <v>0</v>
      </c>
      <c r="E14" s="137">
        <v>0</v>
      </c>
      <c r="F14" s="137">
        <v>3</v>
      </c>
      <c r="G14" s="137">
        <v>0</v>
      </c>
      <c r="H14" s="140">
        <v>4</v>
      </c>
      <c r="J14" s="136" t="s">
        <v>98</v>
      </c>
      <c r="K14" s="138">
        <v>0</v>
      </c>
      <c r="L14" s="138">
        <v>0.25</v>
      </c>
      <c r="M14" s="138">
        <v>0</v>
      </c>
      <c r="N14" s="138">
        <v>0</v>
      </c>
      <c r="O14" s="138">
        <v>0.75</v>
      </c>
      <c r="P14" s="138">
        <v>0</v>
      </c>
      <c r="Q14" s="141">
        <v>1</v>
      </c>
    </row>
    <row r="15" spans="1:17" x14ac:dyDescent="0.25">
      <c r="A15" s="136" t="s">
        <v>99</v>
      </c>
      <c r="B15" s="137">
        <v>0</v>
      </c>
      <c r="C15" s="137">
        <v>0</v>
      </c>
      <c r="D15" s="137">
        <v>0</v>
      </c>
      <c r="E15" s="137">
        <v>0</v>
      </c>
      <c r="F15" s="137">
        <v>0</v>
      </c>
      <c r="G15" s="137">
        <v>0</v>
      </c>
      <c r="H15" s="140">
        <v>0</v>
      </c>
      <c r="J15" s="136" t="s">
        <v>99</v>
      </c>
      <c r="K15" s="142" t="s">
        <v>116</v>
      </c>
      <c r="L15" s="142" t="s">
        <v>116</v>
      </c>
      <c r="M15" s="142" t="s">
        <v>116</v>
      </c>
      <c r="N15" s="142" t="s">
        <v>116</v>
      </c>
      <c r="O15" s="142" t="s">
        <v>116</v>
      </c>
      <c r="P15" s="142" t="s">
        <v>116</v>
      </c>
      <c r="Q15" s="89" t="s">
        <v>116</v>
      </c>
    </row>
    <row r="16" spans="1:17" x14ac:dyDescent="0.25">
      <c r="A16" s="136" t="s">
        <v>236</v>
      </c>
      <c r="B16" s="137">
        <v>0</v>
      </c>
      <c r="C16" s="137">
        <v>0</v>
      </c>
      <c r="D16" s="137">
        <v>0</v>
      </c>
      <c r="E16" s="137">
        <v>0</v>
      </c>
      <c r="F16" s="137">
        <v>0</v>
      </c>
      <c r="G16" s="137">
        <v>0</v>
      </c>
      <c r="H16" s="140">
        <v>0</v>
      </c>
      <c r="J16" s="136" t="s">
        <v>236</v>
      </c>
      <c r="K16" s="142" t="s">
        <v>116</v>
      </c>
      <c r="L16" s="142" t="s">
        <v>116</v>
      </c>
      <c r="M16" s="142" t="s">
        <v>116</v>
      </c>
      <c r="N16" s="142" t="s">
        <v>116</v>
      </c>
      <c r="O16" s="142" t="s">
        <v>116</v>
      </c>
      <c r="P16" s="142" t="s">
        <v>116</v>
      </c>
      <c r="Q16" s="89" t="s">
        <v>116</v>
      </c>
    </row>
    <row r="17" spans="1:17" x14ac:dyDescent="0.25">
      <c r="A17" s="136" t="s">
        <v>235</v>
      </c>
      <c r="B17" s="137">
        <v>0</v>
      </c>
      <c r="C17" s="137">
        <v>0</v>
      </c>
      <c r="D17" s="137">
        <v>0</v>
      </c>
      <c r="E17" s="137">
        <v>0</v>
      </c>
      <c r="F17" s="137">
        <v>0</v>
      </c>
      <c r="G17" s="137">
        <v>0</v>
      </c>
      <c r="H17" s="140">
        <v>0</v>
      </c>
      <c r="J17" s="136" t="s">
        <v>235</v>
      </c>
      <c r="K17" s="142" t="s">
        <v>116</v>
      </c>
      <c r="L17" s="142" t="s">
        <v>116</v>
      </c>
      <c r="M17" s="142" t="s">
        <v>116</v>
      </c>
      <c r="N17" s="142" t="s">
        <v>116</v>
      </c>
      <c r="O17" s="142" t="s">
        <v>116</v>
      </c>
      <c r="P17" s="142" t="s">
        <v>116</v>
      </c>
      <c r="Q17" s="89" t="s">
        <v>116</v>
      </c>
    </row>
    <row r="18" spans="1:17" x14ac:dyDescent="0.25">
      <c r="A18" s="143" t="s">
        <v>95</v>
      </c>
      <c r="B18" s="144">
        <v>0</v>
      </c>
      <c r="C18" s="144">
        <v>0</v>
      </c>
      <c r="D18" s="144">
        <v>0</v>
      </c>
      <c r="E18" s="144">
        <v>0</v>
      </c>
      <c r="F18" s="144">
        <v>0</v>
      </c>
      <c r="G18" s="144">
        <v>0</v>
      </c>
      <c r="H18" s="145">
        <v>0</v>
      </c>
      <c r="J18" s="143" t="s">
        <v>95</v>
      </c>
      <c r="K18" s="146" t="s">
        <v>116</v>
      </c>
      <c r="L18" s="146" t="s">
        <v>116</v>
      </c>
      <c r="M18" s="146" t="s">
        <v>116</v>
      </c>
      <c r="N18" s="146" t="s">
        <v>116</v>
      </c>
      <c r="O18" s="146" t="s">
        <v>116</v>
      </c>
      <c r="P18" s="146" t="s">
        <v>116</v>
      </c>
      <c r="Q18" s="147" t="s">
        <v>116</v>
      </c>
    </row>
    <row r="19" spans="1:17" x14ac:dyDescent="0.25">
      <c r="H19" s="209"/>
      <c r="Q19" s="209"/>
    </row>
    <row r="20" spans="1:17" s="270" customFormat="1" ht="38.25" x14ac:dyDescent="0.25">
      <c r="A20" s="211" t="s">
        <v>155</v>
      </c>
      <c r="B20" s="118" t="s">
        <v>75</v>
      </c>
      <c r="C20" s="118" t="s">
        <v>76</v>
      </c>
      <c r="D20" s="118" t="s">
        <v>77</v>
      </c>
      <c r="E20" s="118" t="s">
        <v>78</v>
      </c>
      <c r="F20" s="118" t="s">
        <v>79</v>
      </c>
      <c r="G20" s="118" t="s">
        <v>153</v>
      </c>
      <c r="H20" s="118" t="s">
        <v>73</v>
      </c>
      <c r="J20" s="211" t="s">
        <v>155</v>
      </c>
      <c r="K20" s="118" t="s">
        <v>75</v>
      </c>
      <c r="L20" s="118" t="s">
        <v>76</v>
      </c>
      <c r="M20" s="118" t="s">
        <v>77</v>
      </c>
      <c r="N20" s="118" t="s">
        <v>78</v>
      </c>
      <c r="O20" s="118" t="s">
        <v>79</v>
      </c>
      <c r="P20" s="118" t="s">
        <v>153</v>
      </c>
      <c r="Q20" s="118" t="s">
        <v>73</v>
      </c>
    </row>
    <row r="21" spans="1:17" x14ac:dyDescent="0.25">
      <c r="A21" s="267" t="s">
        <v>100</v>
      </c>
      <c r="B21" s="120">
        <v>0</v>
      </c>
      <c r="C21" s="120">
        <v>0</v>
      </c>
      <c r="D21" s="120">
        <v>0</v>
      </c>
      <c r="E21" s="120">
        <v>0</v>
      </c>
      <c r="F21" s="120">
        <v>0</v>
      </c>
      <c r="G21" s="120">
        <v>0</v>
      </c>
      <c r="H21" s="124">
        <v>0</v>
      </c>
      <c r="J21" s="267" t="s">
        <v>100</v>
      </c>
      <c r="K21" s="142" t="s">
        <v>116</v>
      </c>
      <c r="L21" s="142" t="s">
        <v>116</v>
      </c>
      <c r="M21" s="142" t="s">
        <v>116</v>
      </c>
      <c r="N21" s="142" t="s">
        <v>116</v>
      </c>
      <c r="O21" s="142" t="s">
        <v>116</v>
      </c>
      <c r="P21" s="142" t="s">
        <v>116</v>
      </c>
      <c r="Q21" s="89" t="s">
        <v>116</v>
      </c>
    </row>
    <row r="22" spans="1:17" x14ac:dyDescent="0.25">
      <c r="A22" s="267" t="s">
        <v>101</v>
      </c>
      <c r="B22" s="120">
        <v>0</v>
      </c>
      <c r="C22" s="120">
        <v>0</v>
      </c>
      <c r="D22" s="120">
        <v>0</v>
      </c>
      <c r="E22" s="120">
        <v>1</v>
      </c>
      <c r="F22" s="120">
        <v>1</v>
      </c>
      <c r="G22" s="120">
        <v>0</v>
      </c>
      <c r="H22" s="124">
        <v>2</v>
      </c>
      <c r="J22" s="267" t="s">
        <v>101</v>
      </c>
      <c r="K22" s="121">
        <v>0</v>
      </c>
      <c r="L22" s="121">
        <v>0</v>
      </c>
      <c r="M22" s="121">
        <v>0</v>
      </c>
      <c r="N22" s="121">
        <v>0.5</v>
      </c>
      <c r="O22" s="121">
        <v>0.5</v>
      </c>
      <c r="P22" s="121">
        <v>0</v>
      </c>
      <c r="Q22" s="125">
        <v>1</v>
      </c>
    </row>
    <row r="23" spans="1:17" x14ac:dyDescent="0.25">
      <c r="A23" s="267" t="s">
        <v>102</v>
      </c>
      <c r="B23" s="120">
        <v>0</v>
      </c>
      <c r="C23" s="120">
        <v>0</v>
      </c>
      <c r="D23" s="120">
        <v>0</v>
      </c>
      <c r="E23" s="120">
        <v>0</v>
      </c>
      <c r="F23" s="120">
        <v>0</v>
      </c>
      <c r="G23" s="120">
        <v>0</v>
      </c>
      <c r="H23" s="124">
        <v>0</v>
      </c>
      <c r="J23" s="267" t="s">
        <v>102</v>
      </c>
      <c r="K23" s="142" t="s">
        <v>116</v>
      </c>
      <c r="L23" s="142" t="s">
        <v>116</v>
      </c>
      <c r="M23" s="142" t="s">
        <v>116</v>
      </c>
      <c r="N23" s="142" t="s">
        <v>116</v>
      </c>
      <c r="O23" s="142" t="s">
        <v>116</v>
      </c>
      <c r="P23" s="142" t="s">
        <v>116</v>
      </c>
      <c r="Q23" s="89" t="s">
        <v>116</v>
      </c>
    </row>
    <row r="24" spans="1:17" x14ac:dyDescent="0.25">
      <c r="A24" s="267" t="s">
        <v>103</v>
      </c>
      <c r="B24" s="120">
        <v>0</v>
      </c>
      <c r="C24" s="120">
        <v>0</v>
      </c>
      <c r="D24" s="120">
        <v>0</v>
      </c>
      <c r="E24" s="120">
        <v>0</v>
      </c>
      <c r="F24" s="120">
        <v>0</v>
      </c>
      <c r="G24" s="120">
        <v>0</v>
      </c>
      <c r="H24" s="124">
        <v>0</v>
      </c>
      <c r="J24" s="267" t="s">
        <v>103</v>
      </c>
      <c r="K24" s="142" t="s">
        <v>116</v>
      </c>
      <c r="L24" s="142" t="s">
        <v>116</v>
      </c>
      <c r="M24" s="142" t="s">
        <v>116</v>
      </c>
      <c r="N24" s="142" t="s">
        <v>116</v>
      </c>
      <c r="O24" s="142" t="s">
        <v>116</v>
      </c>
      <c r="P24" s="142" t="s">
        <v>116</v>
      </c>
      <c r="Q24" s="89" t="s">
        <v>116</v>
      </c>
    </row>
    <row r="25" spans="1:17" x14ac:dyDescent="0.25">
      <c r="A25" s="267" t="s">
        <v>104</v>
      </c>
      <c r="B25" s="120">
        <v>0</v>
      </c>
      <c r="C25" s="120">
        <v>1</v>
      </c>
      <c r="D25" s="120">
        <v>0</v>
      </c>
      <c r="E25" s="120">
        <v>0</v>
      </c>
      <c r="F25" s="120">
        <v>10</v>
      </c>
      <c r="G25" s="120">
        <v>0</v>
      </c>
      <c r="H25" s="124">
        <v>11</v>
      </c>
      <c r="J25" s="267" t="s">
        <v>104</v>
      </c>
      <c r="K25" s="121">
        <v>0</v>
      </c>
      <c r="L25" s="121">
        <v>9.0909090909090898E-2</v>
      </c>
      <c r="M25" s="121">
        <v>0</v>
      </c>
      <c r="N25" s="121">
        <v>0</v>
      </c>
      <c r="O25" s="121">
        <v>0.90909090909090895</v>
      </c>
      <c r="P25" s="121">
        <v>0</v>
      </c>
      <c r="Q25" s="125">
        <v>1</v>
      </c>
    </row>
    <row r="26" spans="1:17" x14ac:dyDescent="0.25">
      <c r="A26" s="126" t="s">
        <v>95</v>
      </c>
      <c r="B26" s="127">
        <v>0</v>
      </c>
      <c r="C26" s="127">
        <v>0</v>
      </c>
      <c r="D26" s="127">
        <v>0</v>
      </c>
      <c r="E26" s="127">
        <v>0</v>
      </c>
      <c r="F26" s="127">
        <v>8</v>
      </c>
      <c r="G26" s="127">
        <v>0</v>
      </c>
      <c r="H26" s="128">
        <v>8</v>
      </c>
      <c r="J26" s="126" t="s">
        <v>95</v>
      </c>
      <c r="K26" s="129">
        <v>0</v>
      </c>
      <c r="L26" s="129">
        <v>0</v>
      </c>
      <c r="M26" s="129">
        <v>0</v>
      </c>
      <c r="N26" s="129">
        <v>0</v>
      </c>
      <c r="O26" s="129">
        <v>1</v>
      </c>
      <c r="P26" s="129">
        <v>0</v>
      </c>
      <c r="Q26" s="130">
        <v>1</v>
      </c>
    </row>
    <row r="27" spans="1:17" x14ac:dyDescent="0.25">
      <c r="Q27" s="194" t="s">
        <v>107</v>
      </c>
    </row>
    <row r="28" spans="1:17" x14ac:dyDescent="0.25">
      <c r="A28" s="212" t="s">
        <v>117</v>
      </c>
      <c r="B28" s="271"/>
      <c r="C28" s="271"/>
      <c r="D28" s="271"/>
      <c r="E28" s="271"/>
      <c r="F28" s="271"/>
      <c r="G28" s="271"/>
      <c r="H28" s="271"/>
    </row>
    <row r="29" spans="1:17" x14ac:dyDescent="0.25">
      <c r="A29" s="212"/>
      <c r="B29" s="271"/>
      <c r="C29" s="271"/>
      <c r="D29" s="271"/>
      <c r="E29" s="271"/>
      <c r="F29" s="271"/>
      <c r="G29" s="271"/>
      <c r="H29" s="271"/>
    </row>
    <row r="30" spans="1:17" x14ac:dyDescent="0.25">
      <c r="A30" s="195" t="s">
        <v>105</v>
      </c>
      <c r="B30" s="271"/>
      <c r="C30" s="271"/>
      <c r="D30" s="271"/>
      <c r="E30" s="271"/>
    </row>
    <row r="31" spans="1:17" x14ac:dyDescent="0.25">
      <c r="A31" s="332" t="s">
        <v>204</v>
      </c>
      <c r="B31" s="332"/>
      <c r="C31" s="332"/>
      <c r="D31" s="332"/>
      <c r="E31" s="332"/>
      <c r="F31" s="332"/>
      <c r="G31" s="332"/>
      <c r="H31" s="332"/>
    </row>
    <row r="32" spans="1:17" x14ac:dyDescent="0.25">
      <c r="A32" s="332"/>
      <c r="B32" s="332"/>
      <c r="C32" s="332"/>
      <c r="D32" s="332"/>
      <c r="E32" s="332"/>
      <c r="F32" s="332"/>
      <c r="G32" s="332"/>
      <c r="H32" s="332"/>
    </row>
    <row r="33" spans="1:8" ht="15" customHeight="1" x14ac:dyDescent="0.25">
      <c r="A33" s="319" t="s">
        <v>111</v>
      </c>
      <c r="B33" s="319"/>
      <c r="C33" s="319"/>
      <c r="D33" s="319"/>
      <c r="E33" s="319"/>
      <c r="F33" s="319"/>
      <c r="G33" s="319"/>
      <c r="H33" s="319"/>
    </row>
    <row r="34" spans="1:8" x14ac:dyDescent="0.25">
      <c r="A34" s="319"/>
      <c r="B34" s="319"/>
      <c r="C34" s="319"/>
      <c r="D34" s="319"/>
      <c r="E34" s="319"/>
      <c r="F34" s="319"/>
      <c r="G34" s="319"/>
      <c r="H34" s="319"/>
    </row>
    <row r="35" spans="1:8" x14ac:dyDescent="0.25">
      <c r="A35" s="319"/>
      <c r="B35" s="319"/>
      <c r="C35" s="319"/>
      <c r="D35" s="319"/>
      <c r="E35" s="319"/>
      <c r="F35" s="319"/>
      <c r="G35" s="319"/>
      <c r="H35" s="319"/>
    </row>
    <row r="36" spans="1:8" x14ac:dyDescent="0.25">
      <c r="A36" s="319"/>
      <c r="B36" s="319"/>
      <c r="C36" s="319"/>
      <c r="D36" s="319"/>
      <c r="E36" s="319"/>
      <c r="F36" s="319"/>
      <c r="G36" s="319"/>
      <c r="H36" s="319"/>
    </row>
    <row r="37" spans="1:8" ht="15" customHeight="1" x14ac:dyDescent="0.25">
      <c r="A37" s="323" t="s">
        <v>318</v>
      </c>
      <c r="B37" s="323"/>
      <c r="C37" s="323"/>
      <c r="D37" s="323"/>
      <c r="E37" s="323"/>
      <c r="F37" s="323"/>
      <c r="G37" s="323"/>
      <c r="H37" s="323"/>
    </row>
    <row r="38" spans="1:8" x14ac:dyDescent="0.25">
      <c r="A38" s="323"/>
      <c r="B38" s="323"/>
      <c r="C38" s="323"/>
      <c r="D38" s="323"/>
      <c r="E38" s="323"/>
      <c r="F38" s="323"/>
      <c r="G38" s="323"/>
      <c r="H38" s="323"/>
    </row>
    <row r="39" spans="1:8" x14ac:dyDescent="0.25">
      <c r="A39" s="323"/>
      <c r="B39" s="323"/>
      <c r="C39" s="323"/>
      <c r="D39" s="323"/>
      <c r="E39" s="323"/>
      <c r="F39" s="323"/>
      <c r="G39" s="323"/>
      <c r="H39" s="323"/>
    </row>
    <row r="40" spans="1:8" x14ac:dyDescent="0.25">
      <c r="A40" s="322" t="s">
        <v>154</v>
      </c>
      <c r="B40" s="322"/>
      <c r="C40" s="322"/>
      <c r="D40" s="322"/>
      <c r="E40" s="322"/>
      <c r="F40" s="322"/>
      <c r="G40" s="322"/>
      <c r="H40" s="322"/>
    </row>
    <row r="41" spans="1:8" x14ac:dyDescent="0.25">
      <c r="A41" s="322"/>
      <c r="B41" s="322"/>
      <c r="C41" s="322"/>
      <c r="D41" s="322"/>
      <c r="E41" s="322"/>
      <c r="F41" s="322"/>
      <c r="G41" s="322"/>
      <c r="H41" s="322"/>
    </row>
  </sheetData>
  <mergeCells count="9">
    <mergeCell ref="A40:H41"/>
    <mergeCell ref="A1:H1"/>
    <mergeCell ref="B3:H3"/>
    <mergeCell ref="K3:Q3"/>
    <mergeCell ref="A3:A4"/>
    <mergeCell ref="J3:J4"/>
    <mergeCell ref="A31:H32"/>
    <mergeCell ref="A33:H36"/>
    <mergeCell ref="A37:H39"/>
  </mergeCells>
  <conditionalFormatting sqref="K3:P3">
    <cfRule type="cellIs" dxfId="1" priority="1" operator="between">
      <formula>0.0001</formula>
      <formula>0.0049</formula>
    </cfRule>
  </conditionalFormatting>
  <hyperlinks>
    <hyperlink ref="I1" location="Index!A1" display="Index" xr:uid="{5C583E12-BD7A-40AC-AF74-FA21027BF29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88E6-CCAE-48C8-B21B-A468E2482F6D}">
  <dimension ref="A1:L18"/>
  <sheetViews>
    <sheetView workbookViewId="0">
      <selection sqref="A1:I1"/>
    </sheetView>
  </sheetViews>
  <sheetFormatPr defaultColWidth="11.5703125" defaultRowHeight="15" x14ac:dyDescent="0.25"/>
  <cols>
    <col min="1" max="1" width="45.7109375" style="271" customWidth="1"/>
    <col min="2" max="16384" width="11.5703125" style="271"/>
  </cols>
  <sheetData>
    <row r="1" spans="1:12" x14ac:dyDescent="0.25">
      <c r="A1" s="321" t="s">
        <v>80</v>
      </c>
      <c r="B1" s="321"/>
      <c r="C1" s="321"/>
      <c r="D1" s="321"/>
      <c r="E1" s="321"/>
      <c r="F1" s="321"/>
      <c r="G1" s="321"/>
      <c r="H1" s="321"/>
      <c r="I1" s="321"/>
      <c r="L1" s="186" t="s">
        <v>109</v>
      </c>
    </row>
    <row r="3" spans="1:12" x14ac:dyDescent="0.25">
      <c r="A3" s="187" t="s">
        <v>219</v>
      </c>
      <c r="B3" s="188" t="s">
        <v>61</v>
      </c>
      <c r="C3" s="188" t="s">
        <v>62</v>
      </c>
      <c r="D3" s="188" t="s">
        <v>63</v>
      </c>
      <c r="E3" s="188" t="s">
        <v>64</v>
      </c>
      <c r="F3" s="188" t="s">
        <v>65</v>
      </c>
      <c r="G3" s="188" t="s">
        <v>66</v>
      </c>
      <c r="H3" s="188" t="s">
        <v>67</v>
      </c>
      <c r="I3" s="188" t="s">
        <v>68</v>
      </c>
      <c r="J3" s="188" t="s">
        <v>69</v>
      </c>
      <c r="K3" s="188">
        <v>2019</v>
      </c>
      <c r="L3" s="213" t="s">
        <v>221</v>
      </c>
    </row>
    <row r="4" spans="1:12" x14ac:dyDescent="0.25">
      <c r="A4" s="190" t="s">
        <v>81</v>
      </c>
      <c r="B4" s="274">
        <v>4.0923261390887298</v>
      </c>
      <c r="C4" s="274">
        <v>4.0768775720164596</v>
      </c>
      <c r="D4" s="274">
        <v>4.1215596330275197</v>
      </c>
      <c r="E4" s="274">
        <v>4.3594771241830097</v>
      </c>
      <c r="F4" s="274">
        <v>5.1427536231884101</v>
      </c>
      <c r="G4" s="274">
        <v>4.7760416666666696</v>
      </c>
      <c r="H4" s="274">
        <v>4.9100877192982502</v>
      </c>
      <c r="I4" s="274">
        <v>4.7777777777777803</v>
      </c>
      <c r="J4" s="274">
        <v>5.3391608391608401</v>
      </c>
      <c r="K4" s="274">
        <v>5.8578732106339499</v>
      </c>
      <c r="L4" s="274">
        <v>4.5442696192696204</v>
      </c>
    </row>
    <row r="5" spans="1:12" x14ac:dyDescent="0.25">
      <c r="A5" s="190" t="s">
        <v>82</v>
      </c>
      <c r="B5" s="274">
        <v>4</v>
      </c>
      <c r="C5" s="274">
        <v>4</v>
      </c>
      <c r="D5" s="274">
        <v>3.75</v>
      </c>
      <c r="E5" s="274">
        <v>4</v>
      </c>
      <c r="F5" s="274">
        <v>5</v>
      </c>
      <c r="G5" s="274">
        <v>4.375</v>
      </c>
      <c r="H5" s="274">
        <v>4.5833333333333304</v>
      </c>
      <c r="I5" s="274">
        <v>4.5</v>
      </c>
      <c r="J5" s="274">
        <v>5</v>
      </c>
      <c r="K5" s="274">
        <v>5.3333333333333304</v>
      </c>
      <c r="L5" s="274">
        <v>4</v>
      </c>
    </row>
    <row r="6" spans="1:12" x14ac:dyDescent="0.25">
      <c r="A6" s="214" t="s">
        <v>195</v>
      </c>
      <c r="B6" s="275">
        <v>7.14285714285714E-3</v>
      </c>
      <c r="C6" s="275">
        <v>9.1743119266055103E-3</v>
      </c>
      <c r="D6" s="275">
        <v>9.0909090909090905E-3</v>
      </c>
      <c r="E6" s="276" t="s">
        <v>116</v>
      </c>
      <c r="F6" s="276" t="s">
        <v>116</v>
      </c>
      <c r="G6" s="276" t="s">
        <v>116</v>
      </c>
      <c r="H6" s="276" t="s">
        <v>116</v>
      </c>
      <c r="I6" s="276" t="s">
        <v>116</v>
      </c>
      <c r="J6" s="276" t="s">
        <v>116</v>
      </c>
      <c r="K6" s="276" t="s">
        <v>116</v>
      </c>
      <c r="L6" s="276" t="s">
        <v>116</v>
      </c>
    </row>
    <row r="7" spans="1:12" x14ac:dyDescent="0.25">
      <c r="L7" s="194" t="s">
        <v>107</v>
      </c>
    </row>
    <row r="8" spans="1:12" x14ac:dyDescent="0.25">
      <c r="A8" s="196" t="s">
        <v>417</v>
      </c>
      <c r="L8" s="194"/>
    </row>
    <row r="9" spans="1:12" x14ac:dyDescent="0.25">
      <c r="L9" s="194"/>
    </row>
    <row r="10" spans="1:12" x14ac:dyDescent="0.25">
      <c r="A10" s="267" t="s">
        <v>105</v>
      </c>
      <c r="B10" s="217"/>
      <c r="C10" s="217"/>
      <c r="D10" s="217"/>
      <c r="E10" s="217"/>
      <c r="F10" s="217"/>
      <c r="G10" s="217"/>
      <c r="H10" s="217"/>
      <c r="I10" s="217"/>
      <c r="J10" s="217"/>
      <c r="K10" s="217"/>
      <c r="L10" s="217"/>
    </row>
    <row r="11" spans="1:12" x14ac:dyDescent="0.25">
      <c r="A11" s="322" t="s">
        <v>415</v>
      </c>
      <c r="B11" s="322"/>
      <c r="C11" s="322"/>
      <c r="D11" s="322"/>
      <c r="E11" s="322"/>
      <c r="F11" s="322"/>
      <c r="G11" s="322"/>
      <c r="H11" s="322"/>
      <c r="I11" s="322"/>
      <c r="J11" s="322"/>
      <c r="K11" s="322"/>
      <c r="L11" s="322"/>
    </row>
    <row r="12" spans="1:12" ht="15" customHeight="1" x14ac:dyDescent="0.25">
      <c r="A12" s="322" t="s">
        <v>480</v>
      </c>
      <c r="B12" s="322"/>
      <c r="C12" s="322"/>
      <c r="D12" s="322"/>
      <c r="E12" s="322"/>
      <c r="F12" s="322"/>
      <c r="G12" s="322"/>
      <c r="H12" s="322"/>
      <c r="I12" s="322"/>
      <c r="J12" s="322"/>
      <c r="K12" s="322"/>
      <c r="L12" s="322"/>
    </row>
    <row r="13" spans="1:12" ht="15" customHeight="1" x14ac:dyDescent="0.25">
      <c r="A13" s="322"/>
      <c r="B13" s="322"/>
      <c r="C13" s="322"/>
      <c r="D13" s="322"/>
      <c r="E13" s="322"/>
      <c r="F13" s="322"/>
      <c r="G13" s="322"/>
      <c r="H13" s="322"/>
      <c r="I13" s="322"/>
      <c r="J13" s="322"/>
      <c r="K13" s="322"/>
      <c r="L13" s="322"/>
    </row>
    <row r="14" spans="1:12" ht="14.45" customHeight="1" x14ac:dyDescent="0.25">
      <c r="A14" s="323" t="s">
        <v>220</v>
      </c>
      <c r="B14" s="323"/>
      <c r="C14" s="323"/>
      <c r="D14" s="323"/>
      <c r="E14" s="323"/>
      <c r="F14" s="323"/>
      <c r="G14" s="323"/>
      <c r="H14" s="323"/>
      <c r="I14" s="323"/>
      <c r="J14" s="323"/>
      <c r="K14" s="323"/>
      <c r="L14" s="323"/>
    </row>
    <row r="15" spans="1:12" ht="14.45" customHeight="1" x14ac:dyDescent="0.25">
      <c r="A15" s="323"/>
      <c r="B15" s="323"/>
      <c r="C15" s="323"/>
      <c r="D15" s="323"/>
      <c r="E15" s="323"/>
      <c r="F15" s="323"/>
      <c r="G15" s="323"/>
      <c r="H15" s="323"/>
      <c r="I15" s="323"/>
      <c r="J15" s="323"/>
      <c r="K15" s="323"/>
      <c r="L15" s="323"/>
    </row>
    <row r="16" spans="1:12" ht="14.45" customHeight="1" x14ac:dyDescent="0.25">
      <c r="A16" s="323" t="s">
        <v>416</v>
      </c>
      <c r="B16" s="323"/>
      <c r="C16" s="323"/>
      <c r="D16" s="323"/>
      <c r="E16" s="323"/>
      <c r="F16" s="323"/>
      <c r="G16" s="323"/>
      <c r="H16" s="323"/>
      <c r="I16" s="323"/>
      <c r="J16" s="323"/>
      <c r="K16" s="323"/>
      <c r="L16" s="323"/>
    </row>
    <row r="17" spans="1:12" ht="14.45" customHeight="1" x14ac:dyDescent="0.25">
      <c r="A17" s="323"/>
      <c r="B17" s="323"/>
      <c r="C17" s="323"/>
      <c r="D17" s="323"/>
      <c r="E17" s="323"/>
      <c r="F17" s="323"/>
      <c r="G17" s="323"/>
      <c r="H17" s="323"/>
      <c r="I17" s="323"/>
      <c r="J17" s="323"/>
      <c r="K17" s="323"/>
      <c r="L17" s="323"/>
    </row>
    <row r="18" spans="1:12" x14ac:dyDescent="0.25">
      <c r="A18" s="323"/>
      <c r="B18" s="323"/>
      <c r="C18" s="323"/>
      <c r="D18" s="323"/>
      <c r="E18" s="323"/>
      <c r="F18" s="323"/>
      <c r="G18" s="323"/>
      <c r="H18" s="323"/>
      <c r="I18" s="323"/>
      <c r="J18" s="323"/>
      <c r="K18" s="323"/>
      <c r="L18" s="323"/>
    </row>
  </sheetData>
  <mergeCells count="5">
    <mergeCell ref="A11:L11"/>
    <mergeCell ref="A14:L15"/>
    <mergeCell ref="A16:L18"/>
    <mergeCell ref="A1:I1"/>
    <mergeCell ref="A12:L13"/>
  </mergeCells>
  <hyperlinks>
    <hyperlink ref="L1" location="Index!A1" display="Index" xr:uid="{5AFA9B4C-596A-47A3-9ECB-4929407A0E9E}"/>
  </hyperlinks>
  <pageMargins left="0.7" right="0.7" top="0.75" bottom="0.75" header="0.3" footer="0.3"/>
  <pageSetup paperSize="9" orientation="portrait"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1B46F-1A38-45CF-9072-4F26E4D5152F}">
  <dimension ref="A1:F47"/>
  <sheetViews>
    <sheetView workbookViewId="0">
      <selection sqref="A1:E1"/>
    </sheetView>
  </sheetViews>
  <sheetFormatPr defaultColWidth="11.5703125" defaultRowHeight="15" x14ac:dyDescent="0.25"/>
  <cols>
    <col min="1" max="1" width="20.7109375" style="269" customWidth="1"/>
    <col min="2" max="3" width="13.7109375" style="269" customWidth="1"/>
    <col min="4" max="6" width="11.42578125" style="269" customWidth="1"/>
    <col min="7" max="16384" width="11.5703125" style="269"/>
  </cols>
  <sheetData>
    <row r="1" spans="1:6" ht="43.35" customHeight="1" x14ac:dyDescent="0.25">
      <c r="A1" s="349" t="s">
        <v>200</v>
      </c>
      <c r="B1" s="349"/>
      <c r="C1" s="349"/>
      <c r="D1" s="349"/>
      <c r="E1" s="349"/>
      <c r="F1" s="186" t="s">
        <v>109</v>
      </c>
    </row>
    <row r="2" spans="1:6" x14ac:dyDescent="0.25">
      <c r="A2" s="283"/>
    </row>
    <row r="3" spans="1:6" x14ac:dyDescent="0.25">
      <c r="A3" s="291"/>
      <c r="B3" s="331" t="s">
        <v>240</v>
      </c>
      <c r="C3" s="331"/>
    </row>
    <row r="4" spans="1:6" x14ac:dyDescent="0.25">
      <c r="A4" s="292" t="s">
        <v>92</v>
      </c>
      <c r="B4" s="284" t="s">
        <v>81</v>
      </c>
      <c r="C4" s="284" t="s">
        <v>82</v>
      </c>
    </row>
    <row r="5" spans="1:6" x14ac:dyDescent="0.25">
      <c r="A5" s="267" t="s">
        <v>93</v>
      </c>
      <c r="B5" s="132" t="s">
        <v>116</v>
      </c>
      <c r="C5" s="132" t="s">
        <v>116</v>
      </c>
    </row>
    <row r="6" spans="1:6" x14ac:dyDescent="0.25">
      <c r="A6" s="267" t="s">
        <v>94</v>
      </c>
      <c r="B6" s="131">
        <v>20.684210526315798</v>
      </c>
      <c r="C6" s="131">
        <v>24</v>
      </c>
    </row>
    <row r="7" spans="1:6" x14ac:dyDescent="0.25">
      <c r="A7" s="126" t="s">
        <v>95</v>
      </c>
      <c r="B7" s="133" t="s">
        <v>116</v>
      </c>
      <c r="C7" s="154" t="s">
        <v>116</v>
      </c>
    </row>
    <row r="9" spans="1:6" x14ac:dyDescent="0.25">
      <c r="A9" s="148" t="s">
        <v>96</v>
      </c>
      <c r="B9" s="149" t="s">
        <v>81</v>
      </c>
      <c r="C9" s="149" t="s">
        <v>82</v>
      </c>
    </row>
    <row r="10" spans="1:6" x14ac:dyDescent="0.25">
      <c r="A10" s="150" t="s">
        <v>232</v>
      </c>
      <c r="B10" s="132" t="s">
        <v>121</v>
      </c>
      <c r="C10" s="132" t="s">
        <v>121</v>
      </c>
    </row>
    <row r="11" spans="1:6" x14ac:dyDescent="0.25">
      <c r="A11" s="150" t="s">
        <v>233</v>
      </c>
      <c r="B11" s="132" t="s">
        <v>121</v>
      </c>
      <c r="C11" s="132" t="s">
        <v>121</v>
      </c>
    </row>
    <row r="12" spans="1:6" x14ac:dyDescent="0.25">
      <c r="A12" s="150" t="s">
        <v>234</v>
      </c>
      <c r="B12" s="151">
        <v>27.428571428571399</v>
      </c>
      <c r="C12" s="151">
        <v>30</v>
      </c>
    </row>
    <row r="13" spans="1:6" x14ac:dyDescent="0.25">
      <c r="A13" s="150" t="s">
        <v>97</v>
      </c>
      <c r="B13" s="151">
        <v>18.3333333333333</v>
      </c>
      <c r="C13" s="151">
        <v>15</v>
      </c>
    </row>
    <row r="14" spans="1:6" x14ac:dyDescent="0.25">
      <c r="A14" s="150" t="s">
        <v>98</v>
      </c>
      <c r="B14" s="132" t="s">
        <v>121</v>
      </c>
      <c r="C14" s="132" t="s">
        <v>121</v>
      </c>
    </row>
    <row r="15" spans="1:6" x14ac:dyDescent="0.25">
      <c r="A15" s="150" t="s">
        <v>99</v>
      </c>
      <c r="B15" s="152" t="s">
        <v>116</v>
      </c>
      <c r="C15" s="152" t="s">
        <v>116</v>
      </c>
    </row>
    <row r="16" spans="1:6" x14ac:dyDescent="0.25">
      <c r="A16" s="150" t="s">
        <v>236</v>
      </c>
      <c r="B16" s="152" t="s">
        <v>116</v>
      </c>
      <c r="C16" s="152" t="s">
        <v>116</v>
      </c>
    </row>
    <row r="17" spans="1:5" x14ac:dyDescent="0.25">
      <c r="A17" s="150" t="s">
        <v>235</v>
      </c>
      <c r="B17" s="152" t="s">
        <v>116</v>
      </c>
      <c r="C17" s="152" t="s">
        <v>116</v>
      </c>
    </row>
    <row r="18" spans="1:5" x14ac:dyDescent="0.25">
      <c r="A18" s="153" t="s">
        <v>95</v>
      </c>
      <c r="B18" s="154" t="s">
        <v>116</v>
      </c>
      <c r="C18" s="154" t="s">
        <v>116</v>
      </c>
    </row>
    <row r="20" spans="1:5" x14ac:dyDescent="0.25">
      <c r="A20" s="170" t="s">
        <v>338</v>
      </c>
      <c r="B20" s="284" t="s">
        <v>81</v>
      </c>
      <c r="C20" s="284" t="s">
        <v>82</v>
      </c>
    </row>
    <row r="21" spans="1:5" x14ac:dyDescent="0.25">
      <c r="A21" s="267" t="s">
        <v>100</v>
      </c>
      <c r="B21" s="152" t="s">
        <v>116</v>
      </c>
      <c r="C21" s="152" t="s">
        <v>116</v>
      </c>
    </row>
    <row r="22" spans="1:5" x14ac:dyDescent="0.25">
      <c r="A22" s="267" t="s">
        <v>101</v>
      </c>
      <c r="B22" s="132" t="s">
        <v>121</v>
      </c>
      <c r="C22" s="132" t="s">
        <v>121</v>
      </c>
    </row>
    <row r="23" spans="1:5" x14ac:dyDescent="0.25">
      <c r="A23" s="267" t="s">
        <v>102</v>
      </c>
      <c r="B23" s="152" t="s">
        <v>116</v>
      </c>
      <c r="C23" s="152" t="s">
        <v>116</v>
      </c>
    </row>
    <row r="24" spans="1:5" x14ac:dyDescent="0.25">
      <c r="A24" s="267" t="s">
        <v>103</v>
      </c>
      <c r="B24" s="152" t="s">
        <v>116</v>
      </c>
      <c r="C24" s="152" t="s">
        <v>116</v>
      </c>
    </row>
    <row r="25" spans="1:5" x14ac:dyDescent="0.25">
      <c r="A25" s="267" t="s">
        <v>104</v>
      </c>
      <c r="B25" s="131">
        <v>23.1</v>
      </c>
      <c r="C25" s="131">
        <v>24</v>
      </c>
    </row>
    <row r="26" spans="1:5" x14ac:dyDescent="0.25">
      <c r="A26" s="126" t="s">
        <v>95</v>
      </c>
      <c r="B26" s="133">
        <v>18.25</v>
      </c>
      <c r="C26" s="133">
        <v>15</v>
      </c>
    </row>
    <row r="27" spans="1:5" x14ac:dyDescent="0.25">
      <c r="C27" s="194" t="s">
        <v>107</v>
      </c>
    </row>
    <row r="29" spans="1:5" ht="14.45" customHeight="1" x14ac:dyDescent="0.25">
      <c r="A29" s="332" t="s">
        <v>123</v>
      </c>
      <c r="B29" s="332"/>
      <c r="C29" s="332"/>
      <c r="D29" s="332"/>
      <c r="E29" s="332"/>
    </row>
    <row r="30" spans="1:5" x14ac:dyDescent="0.25">
      <c r="A30" s="332"/>
      <c r="B30" s="332"/>
      <c r="C30" s="332"/>
      <c r="D30" s="332"/>
      <c r="E30" s="332"/>
    </row>
    <row r="31" spans="1:5" x14ac:dyDescent="0.25">
      <c r="A31" s="293" t="s">
        <v>122</v>
      </c>
      <c r="B31" s="271"/>
      <c r="C31" s="271"/>
      <c r="D31" s="271"/>
      <c r="E31" s="271"/>
    </row>
    <row r="32" spans="1:5" x14ac:dyDescent="0.25">
      <c r="A32" s="271"/>
      <c r="B32" s="271"/>
      <c r="C32" s="271"/>
      <c r="D32" s="271"/>
      <c r="E32" s="271"/>
    </row>
    <row r="33" spans="1:5" x14ac:dyDescent="0.25">
      <c r="A33" s="223" t="s">
        <v>105</v>
      </c>
      <c r="B33" s="271"/>
      <c r="C33" s="271"/>
      <c r="D33" s="271"/>
      <c r="E33" s="271"/>
    </row>
    <row r="34" spans="1:5" ht="14.45" customHeight="1" x14ac:dyDescent="0.25">
      <c r="A34" s="332" t="s">
        <v>204</v>
      </c>
      <c r="B34" s="332"/>
      <c r="C34" s="332"/>
      <c r="D34" s="332"/>
      <c r="E34" s="332"/>
    </row>
    <row r="35" spans="1:5" x14ac:dyDescent="0.25">
      <c r="A35" s="332"/>
      <c r="B35" s="332"/>
      <c r="C35" s="332"/>
      <c r="D35" s="332"/>
      <c r="E35" s="332"/>
    </row>
    <row r="36" spans="1:5" ht="15" customHeight="1" x14ac:dyDescent="0.25">
      <c r="A36" s="319" t="s">
        <v>111</v>
      </c>
      <c r="B36" s="319"/>
      <c r="C36" s="319"/>
      <c r="D36" s="319"/>
      <c r="E36" s="319"/>
    </row>
    <row r="37" spans="1:5" x14ac:dyDescent="0.25">
      <c r="A37" s="319"/>
      <c r="B37" s="319"/>
      <c r="C37" s="319"/>
      <c r="D37" s="319"/>
      <c r="E37" s="319"/>
    </row>
    <row r="38" spans="1:5" ht="14.45" customHeight="1" x14ac:dyDescent="0.25">
      <c r="A38" s="319"/>
      <c r="B38" s="319"/>
      <c r="C38" s="319"/>
      <c r="D38" s="319"/>
      <c r="E38" s="319"/>
    </row>
    <row r="39" spans="1:5" ht="14.45" customHeight="1" x14ac:dyDescent="0.25">
      <c r="A39" s="319"/>
      <c r="B39" s="319"/>
      <c r="C39" s="319"/>
      <c r="D39" s="319"/>
      <c r="E39" s="319"/>
    </row>
    <row r="40" spans="1:5" x14ac:dyDescent="0.25">
      <c r="A40" s="319"/>
      <c r="B40" s="319"/>
      <c r="C40" s="319"/>
      <c r="D40" s="319"/>
      <c r="E40" s="319"/>
    </row>
    <row r="41" spans="1:5" x14ac:dyDescent="0.25">
      <c r="A41" s="319"/>
      <c r="B41" s="319"/>
      <c r="C41" s="319"/>
      <c r="D41" s="319"/>
      <c r="E41" s="319"/>
    </row>
    <row r="42" spans="1:5" ht="15" customHeight="1" x14ac:dyDescent="0.25">
      <c r="A42" s="322" t="s">
        <v>420</v>
      </c>
      <c r="B42" s="322"/>
      <c r="C42" s="322"/>
      <c r="D42" s="322"/>
      <c r="E42" s="322"/>
    </row>
    <row r="43" spans="1:5" x14ac:dyDescent="0.25">
      <c r="A43" s="322"/>
      <c r="B43" s="322"/>
      <c r="C43" s="322"/>
      <c r="D43" s="322"/>
      <c r="E43" s="322"/>
    </row>
    <row r="44" spans="1:5" ht="15" customHeight="1" x14ac:dyDescent="0.25">
      <c r="A44" s="322" t="s">
        <v>238</v>
      </c>
      <c r="B44" s="322"/>
      <c r="C44" s="322"/>
      <c r="D44" s="322"/>
      <c r="E44" s="322"/>
    </row>
    <row r="45" spans="1:5" x14ac:dyDescent="0.25">
      <c r="A45" s="323" t="s">
        <v>337</v>
      </c>
      <c r="B45" s="323"/>
      <c r="C45" s="323"/>
      <c r="D45" s="323"/>
      <c r="E45" s="323"/>
    </row>
    <row r="46" spans="1:5" x14ac:dyDescent="0.25">
      <c r="A46" s="323"/>
      <c r="B46" s="323"/>
      <c r="C46" s="323"/>
      <c r="D46" s="323"/>
      <c r="E46" s="323"/>
    </row>
    <row r="47" spans="1:5" x14ac:dyDescent="0.25">
      <c r="A47" s="323"/>
      <c r="B47" s="323"/>
      <c r="C47" s="323"/>
      <c r="D47" s="323"/>
      <c r="E47" s="323"/>
    </row>
  </sheetData>
  <mergeCells count="8">
    <mergeCell ref="A45:E47"/>
    <mergeCell ref="A1:E1"/>
    <mergeCell ref="B3:C3"/>
    <mergeCell ref="A29:E30"/>
    <mergeCell ref="A34:E35"/>
    <mergeCell ref="A44:E44"/>
    <mergeCell ref="A36:E41"/>
    <mergeCell ref="A42:E43"/>
  </mergeCells>
  <hyperlinks>
    <hyperlink ref="F1" location="Index!A1" display="Index" xr:uid="{50BD9650-E48E-4163-8F8C-8230B79691DD}"/>
  </hyperlink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2DF7D-63E6-48E2-810F-D01148CFA422}">
  <dimension ref="A1:O44"/>
  <sheetViews>
    <sheetView workbookViewId="0">
      <selection sqref="A1:G1"/>
    </sheetView>
  </sheetViews>
  <sheetFormatPr defaultColWidth="9.140625" defaultRowHeight="15" x14ac:dyDescent="0.25"/>
  <cols>
    <col min="1" max="1" width="20.7109375" style="269" customWidth="1"/>
    <col min="2" max="7" width="10.7109375" style="269" customWidth="1"/>
    <col min="8" max="8" width="11.42578125" style="269" customWidth="1"/>
    <col min="9" max="9" width="20.7109375" style="269" customWidth="1"/>
    <col min="10" max="15" width="10.7109375" style="269" customWidth="1"/>
    <col min="16" max="16384" width="9.140625" style="269"/>
  </cols>
  <sheetData>
    <row r="1" spans="1:15" ht="27.75" customHeight="1" x14ac:dyDescent="0.25">
      <c r="A1" s="363" t="s">
        <v>339</v>
      </c>
      <c r="B1" s="334"/>
      <c r="C1" s="334"/>
      <c r="D1" s="334"/>
      <c r="E1" s="334"/>
      <c r="F1" s="334"/>
      <c r="G1" s="334"/>
      <c r="H1" s="244" t="str">
        <f>HYPERLINK("#'Index'!A1", "Index")</f>
        <v>Index</v>
      </c>
    </row>
    <row r="3" spans="1:15" ht="14.45" customHeight="1" x14ac:dyDescent="0.25">
      <c r="A3" s="360" t="s">
        <v>92</v>
      </c>
      <c r="B3" s="361" t="s">
        <v>340</v>
      </c>
      <c r="C3" s="362"/>
      <c r="D3" s="362"/>
      <c r="E3" s="362"/>
      <c r="F3" s="362"/>
      <c r="G3" s="362"/>
      <c r="I3" s="360" t="s">
        <v>92</v>
      </c>
      <c r="J3" s="361" t="s">
        <v>476</v>
      </c>
      <c r="K3" s="362"/>
      <c r="L3" s="362"/>
      <c r="M3" s="362"/>
      <c r="N3" s="362"/>
      <c r="O3" s="362"/>
    </row>
    <row r="4" spans="1:15" s="270" customFormat="1" ht="38.25" customHeight="1" x14ac:dyDescent="0.25">
      <c r="A4" s="360" t="s">
        <v>208</v>
      </c>
      <c r="B4" s="135" t="s">
        <v>163</v>
      </c>
      <c r="C4" s="135" t="s">
        <v>164</v>
      </c>
      <c r="D4" s="135" t="s">
        <v>165</v>
      </c>
      <c r="E4" s="135" t="s">
        <v>166</v>
      </c>
      <c r="F4" s="135" t="s">
        <v>167</v>
      </c>
      <c r="G4" s="135" t="s">
        <v>73</v>
      </c>
      <c r="H4" s="269"/>
      <c r="I4" s="360" t="s">
        <v>208</v>
      </c>
      <c r="J4" s="135" t="s">
        <v>163</v>
      </c>
      <c r="K4" s="135" t="s">
        <v>164</v>
      </c>
      <c r="L4" s="135" t="s">
        <v>165</v>
      </c>
      <c r="M4" s="135" t="s">
        <v>166</v>
      </c>
      <c r="N4" s="135" t="s">
        <v>167</v>
      </c>
      <c r="O4" s="135" t="s">
        <v>73</v>
      </c>
    </row>
    <row r="5" spans="1:15" x14ac:dyDescent="0.25">
      <c r="A5" s="136" t="s">
        <v>93</v>
      </c>
      <c r="B5" s="137">
        <v>0</v>
      </c>
      <c r="C5" s="137">
        <v>0</v>
      </c>
      <c r="D5" s="137">
        <v>0</v>
      </c>
      <c r="E5" s="137">
        <v>0</v>
      </c>
      <c r="F5" s="137">
        <v>0</v>
      </c>
      <c r="G5" s="140">
        <v>0</v>
      </c>
      <c r="I5" s="136" t="s">
        <v>93</v>
      </c>
      <c r="J5" s="121" t="s">
        <v>116</v>
      </c>
      <c r="K5" s="121" t="s">
        <v>116</v>
      </c>
      <c r="L5" s="121" t="s">
        <v>116</v>
      </c>
      <c r="M5" s="121" t="s">
        <v>116</v>
      </c>
      <c r="N5" s="121" t="s">
        <v>116</v>
      </c>
      <c r="O5" s="125" t="s">
        <v>116</v>
      </c>
    </row>
    <row r="6" spans="1:15" x14ac:dyDescent="0.25">
      <c r="A6" s="136" t="s">
        <v>94</v>
      </c>
      <c r="B6" s="137">
        <v>2</v>
      </c>
      <c r="C6" s="137">
        <v>2</v>
      </c>
      <c r="D6" s="137">
        <v>4</v>
      </c>
      <c r="E6" s="137">
        <v>5</v>
      </c>
      <c r="F6" s="137">
        <v>6</v>
      </c>
      <c r="G6" s="140">
        <v>19</v>
      </c>
      <c r="I6" s="136" t="s">
        <v>94</v>
      </c>
      <c r="J6" s="138">
        <v>0.105263157894737</v>
      </c>
      <c r="K6" s="138">
        <v>0.105263157894737</v>
      </c>
      <c r="L6" s="138">
        <v>0.21052631578947401</v>
      </c>
      <c r="M6" s="138">
        <v>0.26315789473684198</v>
      </c>
      <c r="N6" s="138">
        <v>0.31578947368421101</v>
      </c>
      <c r="O6" s="141">
        <v>1</v>
      </c>
    </row>
    <row r="7" spans="1:15" x14ac:dyDescent="0.25">
      <c r="A7" s="143" t="s">
        <v>95</v>
      </c>
      <c r="B7" s="144">
        <v>0</v>
      </c>
      <c r="C7" s="144">
        <v>0</v>
      </c>
      <c r="D7" s="144">
        <v>0</v>
      </c>
      <c r="E7" s="144">
        <v>0</v>
      </c>
      <c r="F7" s="144">
        <v>0</v>
      </c>
      <c r="G7" s="145">
        <v>0</v>
      </c>
      <c r="I7" s="143" t="s">
        <v>95</v>
      </c>
      <c r="J7" s="146" t="s">
        <v>116</v>
      </c>
      <c r="K7" s="146" t="s">
        <v>116</v>
      </c>
      <c r="L7" s="146" t="s">
        <v>116</v>
      </c>
      <c r="M7" s="146" t="s">
        <v>116</v>
      </c>
      <c r="N7" s="146" t="s">
        <v>116</v>
      </c>
      <c r="O7" s="147" t="s">
        <v>116</v>
      </c>
    </row>
    <row r="9" spans="1:15" s="270" customFormat="1" ht="38.25" customHeight="1" x14ac:dyDescent="0.25">
      <c r="A9" s="268" t="s">
        <v>96</v>
      </c>
      <c r="B9" s="135" t="s">
        <v>163</v>
      </c>
      <c r="C9" s="135" t="s">
        <v>164</v>
      </c>
      <c r="D9" s="135" t="s">
        <v>165</v>
      </c>
      <c r="E9" s="135" t="s">
        <v>166</v>
      </c>
      <c r="F9" s="135" t="s">
        <v>167</v>
      </c>
      <c r="G9" s="135" t="s">
        <v>73</v>
      </c>
      <c r="H9" s="269"/>
      <c r="I9" s="268" t="s">
        <v>96</v>
      </c>
      <c r="J9" s="135" t="s">
        <v>163</v>
      </c>
      <c r="K9" s="135" t="s">
        <v>164</v>
      </c>
      <c r="L9" s="135" t="s">
        <v>165</v>
      </c>
      <c r="M9" s="135" t="s">
        <v>166</v>
      </c>
      <c r="N9" s="135" t="s">
        <v>167</v>
      </c>
      <c r="O9" s="135" t="s">
        <v>73</v>
      </c>
    </row>
    <row r="10" spans="1:15" x14ac:dyDescent="0.25">
      <c r="A10" s="136" t="s">
        <v>232</v>
      </c>
      <c r="B10" s="137">
        <v>1</v>
      </c>
      <c r="C10" s="137">
        <v>0</v>
      </c>
      <c r="D10" s="137">
        <v>0</v>
      </c>
      <c r="E10" s="137">
        <v>0</v>
      </c>
      <c r="F10" s="137">
        <v>0</v>
      </c>
      <c r="G10" s="140">
        <v>1</v>
      </c>
      <c r="I10" s="136" t="s">
        <v>232</v>
      </c>
      <c r="J10" s="138">
        <v>1</v>
      </c>
      <c r="K10" s="138">
        <v>0</v>
      </c>
      <c r="L10" s="138">
        <v>0</v>
      </c>
      <c r="M10" s="138">
        <v>0</v>
      </c>
      <c r="N10" s="138">
        <v>0</v>
      </c>
      <c r="O10" s="141">
        <v>1</v>
      </c>
    </row>
    <row r="11" spans="1:15" x14ac:dyDescent="0.25">
      <c r="A11" s="136" t="s">
        <v>233</v>
      </c>
      <c r="B11" s="137">
        <v>0</v>
      </c>
      <c r="C11" s="137">
        <v>0</v>
      </c>
      <c r="D11" s="137">
        <v>0</v>
      </c>
      <c r="E11" s="137">
        <v>2</v>
      </c>
      <c r="F11" s="137">
        <v>0</v>
      </c>
      <c r="G11" s="140">
        <v>2</v>
      </c>
      <c r="I11" s="136" t="s">
        <v>233</v>
      </c>
      <c r="J11" s="138">
        <v>0</v>
      </c>
      <c r="K11" s="138">
        <v>0</v>
      </c>
      <c r="L11" s="138">
        <v>0</v>
      </c>
      <c r="M11" s="138">
        <v>1</v>
      </c>
      <c r="N11" s="138">
        <v>0</v>
      </c>
      <c r="O11" s="141">
        <v>1</v>
      </c>
    </row>
    <row r="12" spans="1:15" x14ac:dyDescent="0.25">
      <c r="A12" s="136" t="s">
        <v>234</v>
      </c>
      <c r="B12" s="137">
        <v>0</v>
      </c>
      <c r="C12" s="137">
        <v>0</v>
      </c>
      <c r="D12" s="137">
        <v>1</v>
      </c>
      <c r="E12" s="137">
        <v>2</v>
      </c>
      <c r="F12" s="137">
        <v>4</v>
      </c>
      <c r="G12" s="140">
        <v>7</v>
      </c>
      <c r="I12" s="136" t="s">
        <v>234</v>
      </c>
      <c r="J12" s="138">
        <v>0</v>
      </c>
      <c r="K12" s="138">
        <v>0</v>
      </c>
      <c r="L12" s="138">
        <v>0.14285714285714299</v>
      </c>
      <c r="M12" s="138">
        <v>0.28571428571428598</v>
      </c>
      <c r="N12" s="138">
        <v>0.57142857142857095</v>
      </c>
      <c r="O12" s="141">
        <v>1</v>
      </c>
    </row>
    <row r="13" spans="1:15" x14ac:dyDescent="0.25">
      <c r="A13" s="136" t="s">
        <v>97</v>
      </c>
      <c r="B13" s="137">
        <v>0</v>
      </c>
      <c r="C13" s="137">
        <v>2</v>
      </c>
      <c r="D13" s="137">
        <v>2</v>
      </c>
      <c r="E13" s="137">
        <v>0</v>
      </c>
      <c r="F13" s="137">
        <v>2</v>
      </c>
      <c r="G13" s="140">
        <v>6</v>
      </c>
      <c r="I13" s="136" t="s">
        <v>97</v>
      </c>
      <c r="J13" s="138">
        <v>0</v>
      </c>
      <c r="K13" s="138">
        <v>0.33333333333333298</v>
      </c>
      <c r="L13" s="138">
        <v>0.33333333333333298</v>
      </c>
      <c r="M13" s="138">
        <v>0</v>
      </c>
      <c r="N13" s="138">
        <v>0.33333333333333298</v>
      </c>
      <c r="O13" s="141">
        <v>1</v>
      </c>
    </row>
    <row r="14" spans="1:15" x14ac:dyDescent="0.25">
      <c r="A14" s="136" t="s">
        <v>98</v>
      </c>
      <c r="B14" s="137">
        <v>1</v>
      </c>
      <c r="C14" s="137">
        <v>0</v>
      </c>
      <c r="D14" s="137">
        <v>1</v>
      </c>
      <c r="E14" s="137">
        <v>1</v>
      </c>
      <c r="F14" s="137">
        <v>0</v>
      </c>
      <c r="G14" s="140">
        <v>3</v>
      </c>
      <c r="I14" s="136" t="s">
        <v>98</v>
      </c>
      <c r="J14" s="138">
        <v>0.33333333333333298</v>
      </c>
      <c r="K14" s="138">
        <v>0</v>
      </c>
      <c r="L14" s="138">
        <v>0.33333333333333298</v>
      </c>
      <c r="M14" s="138">
        <v>0.33333333333333298</v>
      </c>
      <c r="N14" s="138">
        <v>0</v>
      </c>
      <c r="O14" s="141">
        <v>1</v>
      </c>
    </row>
    <row r="15" spans="1:15" x14ac:dyDescent="0.25">
      <c r="A15" s="136" t="s">
        <v>99</v>
      </c>
      <c r="B15" s="137">
        <v>0</v>
      </c>
      <c r="C15" s="137">
        <v>0</v>
      </c>
      <c r="D15" s="137">
        <v>0</v>
      </c>
      <c r="E15" s="137">
        <v>0</v>
      </c>
      <c r="F15" s="137">
        <v>0</v>
      </c>
      <c r="G15" s="140">
        <v>0</v>
      </c>
      <c r="I15" s="136" t="s">
        <v>99</v>
      </c>
      <c r="J15" s="142" t="s">
        <v>116</v>
      </c>
      <c r="K15" s="142" t="s">
        <v>116</v>
      </c>
      <c r="L15" s="142" t="s">
        <v>116</v>
      </c>
      <c r="M15" s="142" t="s">
        <v>116</v>
      </c>
      <c r="N15" s="142" t="s">
        <v>116</v>
      </c>
      <c r="O15" s="89" t="s">
        <v>116</v>
      </c>
    </row>
    <row r="16" spans="1:15" x14ac:dyDescent="0.25">
      <c r="A16" s="136" t="s">
        <v>236</v>
      </c>
      <c r="B16" s="137">
        <v>0</v>
      </c>
      <c r="C16" s="137">
        <v>0</v>
      </c>
      <c r="D16" s="137">
        <v>0</v>
      </c>
      <c r="E16" s="137">
        <v>0</v>
      </c>
      <c r="F16" s="137">
        <v>0</v>
      </c>
      <c r="G16" s="140">
        <v>0</v>
      </c>
      <c r="I16" s="136" t="s">
        <v>236</v>
      </c>
      <c r="J16" s="142" t="s">
        <v>116</v>
      </c>
      <c r="K16" s="142" t="s">
        <v>116</v>
      </c>
      <c r="L16" s="142" t="s">
        <v>116</v>
      </c>
      <c r="M16" s="142" t="s">
        <v>116</v>
      </c>
      <c r="N16" s="142" t="s">
        <v>116</v>
      </c>
      <c r="O16" s="89" t="s">
        <v>116</v>
      </c>
    </row>
    <row r="17" spans="1:15" x14ac:dyDescent="0.25">
      <c r="A17" s="136" t="s">
        <v>235</v>
      </c>
      <c r="B17" s="137">
        <v>0</v>
      </c>
      <c r="C17" s="137">
        <v>0</v>
      </c>
      <c r="D17" s="137">
        <v>0</v>
      </c>
      <c r="E17" s="137">
        <v>0</v>
      </c>
      <c r="F17" s="137">
        <v>0</v>
      </c>
      <c r="G17" s="140">
        <v>0</v>
      </c>
      <c r="I17" s="136" t="s">
        <v>235</v>
      </c>
      <c r="J17" s="142" t="s">
        <v>116</v>
      </c>
      <c r="K17" s="142" t="s">
        <v>116</v>
      </c>
      <c r="L17" s="142" t="s">
        <v>116</v>
      </c>
      <c r="M17" s="142" t="s">
        <v>116</v>
      </c>
      <c r="N17" s="142" t="s">
        <v>116</v>
      </c>
      <c r="O17" s="89" t="s">
        <v>116</v>
      </c>
    </row>
    <row r="18" spans="1:15" s="270" customFormat="1" x14ac:dyDescent="0.25">
      <c r="A18" s="143" t="s">
        <v>95</v>
      </c>
      <c r="B18" s="144">
        <v>0</v>
      </c>
      <c r="C18" s="144">
        <v>0</v>
      </c>
      <c r="D18" s="144">
        <v>0</v>
      </c>
      <c r="E18" s="144">
        <v>0</v>
      </c>
      <c r="F18" s="144">
        <v>0</v>
      </c>
      <c r="G18" s="145">
        <v>0</v>
      </c>
      <c r="H18" s="269"/>
      <c r="I18" s="143" t="s">
        <v>95</v>
      </c>
      <c r="J18" s="146" t="s">
        <v>116</v>
      </c>
      <c r="K18" s="146" t="s">
        <v>116</v>
      </c>
      <c r="L18" s="146" t="s">
        <v>116</v>
      </c>
      <c r="M18" s="146" t="s">
        <v>116</v>
      </c>
      <c r="N18" s="146" t="s">
        <v>116</v>
      </c>
      <c r="O18" s="147" t="s">
        <v>116</v>
      </c>
    </row>
    <row r="20" spans="1:15" ht="38.25" x14ac:dyDescent="0.25">
      <c r="A20" s="117" t="s">
        <v>338</v>
      </c>
      <c r="B20" s="135" t="s">
        <v>163</v>
      </c>
      <c r="C20" s="135" t="s">
        <v>164</v>
      </c>
      <c r="D20" s="135" t="s">
        <v>165</v>
      </c>
      <c r="E20" s="135" t="s">
        <v>166</v>
      </c>
      <c r="F20" s="135" t="s">
        <v>167</v>
      </c>
      <c r="G20" s="135" t="s">
        <v>73</v>
      </c>
      <c r="I20" s="117" t="s">
        <v>338</v>
      </c>
      <c r="J20" s="135" t="s">
        <v>163</v>
      </c>
      <c r="K20" s="135" t="s">
        <v>164</v>
      </c>
      <c r="L20" s="135" t="s">
        <v>165</v>
      </c>
      <c r="M20" s="135" t="s">
        <v>166</v>
      </c>
      <c r="N20" s="135" t="s">
        <v>167</v>
      </c>
      <c r="O20" s="135" t="s">
        <v>73</v>
      </c>
    </row>
    <row r="21" spans="1:15" x14ac:dyDescent="0.25">
      <c r="A21" s="136" t="s">
        <v>100</v>
      </c>
      <c r="B21" s="137">
        <v>0</v>
      </c>
      <c r="C21" s="137">
        <v>0</v>
      </c>
      <c r="D21" s="137">
        <v>0</v>
      </c>
      <c r="E21" s="137">
        <v>0</v>
      </c>
      <c r="F21" s="137">
        <v>0</v>
      </c>
      <c r="G21" s="140">
        <v>0</v>
      </c>
      <c r="I21" s="136" t="s">
        <v>100</v>
      </c>
      <c r="J21" s="142" t="s">
        <v>116</v>
      </c>
      <c r="K21" s="142" t="s">
        <v>116</v>
      </c>
      <c r="L21" s="142" t="s">
        <v>116</v>
      </c>
      <c r="M21" s="142" t="s">
        <v>116</v>
      </c>
      <c r="N21" s="142" t="s">
        <v>116</v>
      </c>
      <c r="O21" s="89" t="s">
        <v>116</v>
      </c>
    </row>
    <row r="22" spans="1:15" x14ac:dyDescent="0.25">
      <c r="A22" s="136" t="s">
        <v>101</v>
      </c>
      <c r="B22" s="137">
        <v>0</v>
      </c>
      <c r="C22" s="137">
        <v>0</v>
      </c>
      <c r="D22" s="137">
        <v>1</v>
      </c>
      <c r="E22" s="137">
        <v>0</v>
      </c>
      <c r="F22" s="137">
        <v>0</v>
      </c>
      <c r="G22" s="140">
        <v>1</v>
      </c>
      <c r="I22" s="136" t="s">
        <v>101</v>
      </c>
      <c r="J22" s="138">
        <v>0</v>
      </c>
      <c r="K22" s="138">
        <v>0</v>
      </c>
      <c r="L22" s="138">
        <v>1</v>
      </c>
      <c r="M22" s="138">
        <v>0</v>
      </c>
      <c r="N22" s="138">
        <v>0</v>
      </c>
      <c r="O22" s="141">
        <v>1</v>
      </c>
    </row>
    <row r="23" spans="1:15" x14ac:dyDescent="0.25">
      <c r="A23" s="136" t="s">
        <v>102</v>
      </c>
      <c r="B23" s="137">
        <v>0</v>
      </c>
      <c r="C23" s="137">
        <v>0</v>
      </c>
      <c r="D23" s="137">
        <v>0</v>
      </c>
      <c r="E23" s="137">
        <v>0</v>
      </c>
      <c r="F23" s="137">
        <v>0</v>
      </c>
      <c r="G23" s="140">
        <v>0</v>
      </c>
      <c r="I23" s="136" t="s">
        <v>102</v>
      </c>
      <c r="J23" s="142" t="s">
        <v>116</v>
      </c>
      <c r="K23" s="142" t="s">
        <v>116</v>
      </c>
      <c r="L23" s="142" t="s">
        <v>116</v>
      </c>
      <c r="M23" s="142" t="s">
        <v>116</v>
      </c>
      <c r="N23" s="142" t="s">
        <v>116</v>
      </c>
      <c r="O23" s="89" t="s">
        <v>116</v>
      </c>
    </row>
    <row r="24" spans="1:15" x14ac:dyDescent="0.25">
      <c r="A24" s="136" t="s">
        <v>103</v>
      </c>
      <c r="B24" s="137">
        <v>0</v>
      </c>
      <c r="C24" s="137">
        <v>0</v>
      </c>
      <c r="D24" s="137">
        <v>0</v>
      </c>
      <c r="E24" s="137">
        <v>0</v>
      </c>
      <c r="F24" s="137">
        <v>0</v>
      </c>
      <c r="G24" s="140">
        <v>0</v>
      </c>
      <c r="I24" s="136" t="s">
        <v>103</v>
      </c>
      <c r="J24" s="142" t="s">
        <v>116</v>
      </c>
      <c r="K24" s="142" t="s">
        <v>116</v>
      </c>
      <c r="L24" s="142" t="s">
        <v>116</v>
      </c>
      <c r="M24" s="142" t="s">
        <v>116</v>
      </c>
      <c r="N24" s="142" t="s">
        <v>116</v>
      </c>
      <c r="O24" s="89" t="s">
        <v>116</v>
      </c>
    </row>
    <row r="25" spans="1:15" x14ac:dyDescent="0.25">
      <c r="A25" s="136" t="s">
        <v>104</v>
      </c>
      <c r="B25" s="137">
        <v>1</v>
      </c>
      <c r="C25" s="137">
        <v>0</v>
      </c>
      <c r="D25" s="137">
        <v>1</v>
      </c>
      <c r="E25" s="137">
        <v>4</v>
      </c>
      <c r="F25" s="137">
        <v>4</v>
      </c>
      <c r="G25" s="140">
        <v>10</v>
      </c>
      <c r="I25" s="136" t="s">
        <v>104</v>
      </c>
      <c r="J25" s="138">
        <v>0.1</v>
      </c>
      <c r="K25" s="138">
        <v>0</v>
      </c>
      <c r="L25" s="138">
        <v>0.1</v>
      </c>
      <c r="M25" s="138">
        <v>0.4</v>
      </c>
      <c r="N25" s="138">
        <v>0.4</v>
      </c>
      <c r="O25" s="141">
        <v>1</v>
      </c>
    </row>
    <row r="26" spans="1:15" x14ac:dyDescent="0.25">
      <c r="A26" s="143" t="s">
        <v>95</v>
      </c>
      <c r="B26" s="144">
        <v>1</v>
      </c>
      <c r="C26" s="144">
        <v>2</v>
      </c>
      <c r="D26" s="144">
        <v>2</v>
      </c>
      <c r="E26" s="144">
        <v>1</v>
      </c>
      <c r="F26" s="144">
        <v>2</v>
      </c>
      <c r="G26" s="145">
        <v>8</v>
      </c>
      <c r="I26" s="143" t="s">
        <v>95</v>
      </c>
      <c r="J26" s="155">
        <v>0.125</v>
      </c>
      <c r="K26" s="155">
        <v>0.25</v>
      </c>
      <c r="L26" s="155">
        <v>0.25</v>
      </c>
      <c r="M26" s="155">
        <v>0.125</v>
      </c>
      <c r="N26" s="155">
        <v>0.25</v>
      </c>
      <c r="O26" s="156">
        <v>1</v>
      </c>
    </row>
    <row r="27" spans="1:15" x14ac:dyDescent="0.25">
      <c r="O27" s="157" t="s">
        <v>107</v>
      </c>
    </row>
    <row r="28" spans="1:15" x14ac:dyDescent="0.25">
      <c r="A28" s="245" t="s">
        <v>124</v>
      </c>
      <c r="B28" s="245"/>
      <c r="C28" s="245"/>
      <c r="D28" s="245"/>
      <c r="E28" s="245"/>
      <c r="F28" s="245"/>
      <c r="G28" s="271"/>
      <c r="H28" s="271"/>
      <c r="I28" s="271"/>
    </row>
    <row r="29" spans="1:15" x14ac:dyDescent="0.25">
      <c r="A29" s="271"/>
      <c r="B29" s="271"/>
      <c r="C29" s="271"/>
      <c r="D29" s="271"/>
      <c r="E29" s="271"/>
      <c r="F29" s="271"/>
      <c r="G29" s="271"/>
      <c r="H29" s="271"/>
      <c r="I29" s="271"/>
    </row>
    <row r="30" spans="1:15" ht="15" customHeight="1" x14ac:dyDescent="0.25">
      <c r="A30" s="223" t="s">
        <v>105</v>
      </c>
      <c r="B30" s="271"/>
      <c r="C30" s="271"/>
      <c r="D30" s="271"/>
      <c r="E30" s="271"/>
      <c r="F30" s="271"/>
      <c r="G30" s="271"/>
      <c r="H30" s="271"/>
      <c r="I30" s="271"/>
    </row>
    <row r="31" spans="1:15" ht="15" customHeight="1" x14ac:dyDescent="0.25">
      <c r="A31" s="323" t="s">
        <v>204</v>
      </c>
      <c r="B31" s="323"/>
      <c r="C31" s="323"/>
      <c r="D31" s="323"/>
      <c r="E31" s="323"/>
      <c r="F31" s="323"/>
      <c r="G31" s="323"/>
      <c r="H31" s="273"/>
      <c r="I31" s="273"/>
    </row>
    <row r="32" spans="1:15" x14ac:dyDescent="0.25">
      <c r="A32" s="323"/>
      <c r="B32" s="323"/>
      <c r="C32" s="323"/>
      <c r="D32" s="323"/>
      <c r="E32" s="323"/>
      <c r="F32" s="323"/>
      <c r="G32" s="323"/>
      <c r="H32" s="273"/>
      <c r="I32" s="273"/>
    </row>
    <row r="33" spans="1:9" ht="15" customHeight="1" x14ac:dyDescent="0.25">
      <c r="A33" s="319" t="s">
        <v>111</v>
      </c>
      <c r="B33" s="319"/>
      <c r="C33" s="319"/>
      <c r="D33" s="319"/>
      <c r="E33" s="319"/>
      <c r="F33" s="319"/>
      <c r="G33" s="319"/>
      <c r="H33" s="241"/>
      <c r="I33" s="241"/>
    </row>
    <row r="34" spans="1:9" x14ac:dyDescent="0.25">
      <c r="A34" s="319"/>
      <c r="B34" s="319"/>
      <c r="C34" s="319"/>
      <c r="D34" s="319"/>
      <c r="E34" s="319"/>
      <c r="F34" s="319"/>
      <c r="G34" s="319"/>
      <c r="H34" s="241"/>
      <c r="I34" s="241"/>
    </row>
    <row r="35" spans="1:9" x14ac:dyDescent="0.25">
      <c r="A35" s="319"/>
      <c r="B35" s="319"/>
      <c r="C35" s="319"/>
      <c r="D35" s="319"/>
      <c r="E35" s="319"/>
      <c r="F35" s="319"/>
      <c r="G35" s="319"/>
      <c r="H35" s="241"/>
      <c r="I35" s="241"/>
    </row>
    <row r="36" spans="1:9" x14ac:dyDescent="0.25">
      <c r="A36" s="319"/>
      <c r="B36" s="319"/>
      <c r="C36" s="319"/>
      <c r="D36" s="319"/>
      <c r="E36" s="319"/>
      <c r="F36" s="319"/>
      <c r="G36" s="319"/>
      <c r="H36" s="241"/>
      <c r="I36" s="241"/>
    </row>
    <row r="37" spans="1:9" x14ac:dyDescent="0.25">
      <c r="A37" s="319"/>
      <c r="B37" s="319"/>
      <c r="C37" s="319"/>
      <c r="D37" s="319"/>
      <c r="E37" s="319"/>
      <c r="F37" s="319"/>
      <c r="G37" s="319"/>
      <c r="H37" s="265"/>
      <c r="I37" s="265"/>
    </row>
    <row r="38" spans="1:9" ht="15" customHeight="1" x14ac:dyDescent="0.25">
      <c r="A38" s="323" t="s">
        <v>169</v>
      </c>
      <c r="B38" s="323"/>
      <c r="C38" s="323"/>
      <c r="D38" s="323"/>
      <c r="E38" s="323"/>
      <c r="F38" s="323"/>
      <c r="G38" s="323"/>
      <c r="H38" s="273"/>
      <c r="I38" s="273"/>
    </row>
    <row r="39" spans="1:9" x14ac:dyDescent="0.25">
      <c r="A39" s="323"/>
      <c r="B39" s="323"/>
      <c r="C39" s="323"/>
      <c r="D39" s="323"/>
      <c r="E39" s="323"/>
      <c r="F39" s="323"/>
      <c r="G39" s="323"/>
      <c r="H39" s="273"/>
      <c r="I39" s="273"/>
    </row>
    <row r="40" spans="1:9" x14ac:dyDescent="0.25">
      <c r="A40" s="323"/>
      <c r="B40" s="323"/>
      <c r="C40" s="323"/>
      <c r="D40" s="323"/>
      <c r="E40" s="323"/>
      <c r="F40" s="323"/>
      <c r="G40" s="323"/>
      <c r="H40" s="273"/>
      <c r="I40" s="273"/>
    </row>
    <row r="41" spans="1:9" x14ac:dyDescent="0.25">
      <c r="A41" s="323"/>
      <c r="B41" s="323"/>
      <c r="C41" s="323"/>
      <c r="D41" s="323"/>
      <c r="E41" s="323"/>
      <c r="F41" s="323"/>
      <c r="G41" s="323"/>
      <c r="H41" s="266"/>
      <c r="I41" s="266"/>
    </row>
    <row r="42" spans="1:9" ht="15" customHeight="1" x14ac:dyDescent="0.25">
      <c r="A42" s="322" t="s">
        <v>238</v>
      </c>
      <c r="B42" s="322"/>
      <c r="C42" s="322"/>
      <c r="D42" s="322"/>
      <c r="E42" s="322"/>
      <c r="F42" s="322"/>
      <c r="G42" s="322"/>
      <c r="H42" s="88"/>
      <c r="I42" s="88"/>
    </row>
    <row r="43" spans="1:9" ht="15" customHeight="1" x14ac:dyDescent="0.25">
      <c r="A43" s="323" t="s">
        <v>337</v>
      </c>
      <c r="B43" s="323"/>
      <c r="C43" s="323"/>
      <c r="D43" s="323"/>
      <c r="E43" s="323"/>
      <c r="F43" s="323"/>
      <c r="G43" s="323"/>
      <c r="H43" s="273"/>
      <c r="I43" s="273"/>
    </row>
    <row r="44" spans="1:9" x14ac:dyDescent="0.25">
      <c r="A44" s="323"/>
      <c r="B44" s="323"/>
      <c r="C44" s="323"/>
      <c r="D44" s="323"/>
      <c r="E44" s="323"/>
      <c r="F44" s="323"/>
      <c r="G44" s="323"/>
      <c r="H44" s="273"/>
      <c r="I44" s="273"/>
    </row>
  </sheetData>
  <mergeCells count="10">
    <mergeCell ref="A31:G32"/>
    <mergeCell ref="A33:G37"/>
    <mergeCell ref="A38:G41"/>
    <mergeCell ref="A43:G44"/>
    <mergeCell ref="A42:G42"/>
    <mergeCell ref="A3:A4"/>
    <mergeCell ref="B3:G3"/>
    <mergeCell ref="I3:I4"/>
    <mergeCell ref="J3:O3"/>
    <mergeCell ref="A1:G1"/>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34046-5C43-4469-A0AF-AF56DA80A925}">
  <dimension ref="A1:L17"/>
  <sheetViews>
    <sheetView workbookViewId="0">
      <selection sqref="A1:K1"/>
    </sheetView>
  </sheetViews>
  <sheetFormatPr defaultColWidth="10.85546875" defaultRowHeight="15" x14ac:dyDescent="0.25"/>
  <cols>
    <col min="1" max="1" width="17.7109375" style="184" customWidth="1"/>
    <col min="2" max="12" width="11.42578125" style="184" customWidth="1"/>
    <col min="13" max="16384" width="10.85546875" style="184"/>
  </cols>
  <sheetData>
    <row r="1" spans="1:12" x14ac:dyDescent="0.25">
      <c r="A1" s="321" t="s">
        <v>241</v>
      </c>
      <c r="B1" s="321"/>
      <c r="C1" s="321"/>
      <c r="D1" s="321"/>
      <c r="E1" s="321"/>
      <c r="F1" s="321"/>
      <c r="G1" s="321"/>
      <c r="H1" s="321"/>
      <c r="I1" s="321"/>
      <c r="J1" s="321"/>
      <c r="K1" s="321"/>
      <c r="L1" s="186" t="s">
        <v>109</v>
      </c>
    </row>
    <row r="3" spans="1:12" x14ac:dyDescent="0.25">
      <c r="A3" s="210" t="s">
        <v>60</v>
      </c>
      <c r="B3" s="188" t="s">
        <v>61</v>
      </c>
      <c r="C3" s="188" t="s">
        <v>62</v>
      </c>
      <c r="D3" s="188" t="s">
        <v>63</v>
      </c>
      <c r="E3" s="188" t="s">
        <v>64</v>
      </c>
      <c r="F3" s="188" t="s">
        <v>65</v>
      </c>
      <c r="G3" s="188" t="s">
        <v>66</v>
      </c>
      <c r="H3" s="188" t="s">
        <v>67</v>
      </c>
      <c r="I3" s="188" t="s">
        <v>68</v>
      </c>
      <c r="J3" s="188" t="s">
        <v>69</v>
      </c>
      <c r="K3" s="188" t="s">
        <v>70</v>
      </c>
      <c r="L3" s="189" t="s">
        <v>108</v>
      </c>
    </row>
    <row r="4" spans="1:12" x14ac:dyDescent="0.25">
      <c r="A4" s="190" t="s">
        <v>71</v>
      </c>
      <c r="B4" s="191">
        <v>776</v>
      </c>
      <c r="C4" s="191">
        <v>738</v>
      </c>
      <c r="D4" s="191">
        <v>684</v>
      </c>
      <c r="E4" s="191">
        <v>618</v>
      </c>
      <c r="F4" s="191">
        <v>580</v>
      </c>
      <c r="G4" s="191">
        <v>784</v>
      </c>
      <c r="H4" s="191">
        <v>962</v>
      </c>
      <c r="I4" s="191">
        <v>979</v>
      </c>
      <c r="J4" s="191">
        <v>875</v>
      </c>
      <c r="K4" s="191">
        <v>723</v>
      </c>
      <c r="L4" s="191">
        <v>546</v>
      </c>
    </row>
    <row r="5" spans="1:12" x14ac:dyDescent="0.25">
      <c r="A5" s="190" t="s">
        <v>72</v>
      </c>
      <c r="B5" s="191">
        <v>2211</v>
      </c>
      <c r="C5" s="191">
        <v>2028</v>
      </c>
      <c r="D5" s="191">
        <v>2005</v>
      </c>
      <c r="E5" s="191">
        <v>1952</v>
      </c>
      <c r="F5" s="191">
        <v>1986</v>
      </c>
      <c r="G5" s="191">
        <v>2405</v>
      </c>
      <c r="H5" s="191">
        <v>2637</v>
      </c>
      <c r="I5" s="191">
        <v>2613</v>
      </c>
      <c r="J5" s="191">
        <v>2562</v>
      </c>
      <c r="K5" s="191">
        <v>2989</v>
      </c>
      <c r="L5" s="191">
        <v>2718</v>
      </c>
    </row>
    <row r="6" spans="1:12" x14ac:dyDescent="0.25">
      <c r="A6" s="210" t="s">
        <v>73</v>
      </c>
      <c r="B6" s="210">
        <v>2987</v>
      </c>
      <c r="C6" s="210">
        <v>2766</v>
      </c>
      <c r="D6" s="210">
        <v>2689</v>
      </c>
      <c r="E6" s="210">
        <v>2570</v>
      </c>
      <c r="F6" s="210">
        <v>2566</v>
      </c>
      <c r="G6" s="210">
        <v>3189</v>
      </c>
      <c r="H6" s="210">
        <v>3599</v>
      </c>
      <c r="I6" s="210">
        <v>3592</v>
      </c>
      <c r="J6" s="210">
        <v>3437</v>
      </c>
      <c r="K6" s="210">
        <v>3712</v>
      </c>
      <c r="L6" s="210">
        <v>3264</v>
      </c>
    </row>
    <row r="9" spans="1:12" x14ac:dyDescent="0.25">
      <c r="A9" s="210" t="s">
        <v>60</v>
      </c>
      <c r="B9" s="188" t="s">
        <v>61</v>
      </c>
      <c r="C9" s="188" t="s">
        <v>62</v>
      </c>
      <c r="D9" s="188" t="s">
        <v>63</v>
      </c>
      <c r="E9" s="188" t="s">
        <v>64</v>
      </c>
      <c r="F9" s="188" t="s">
        <v>65</v>
      </c>
      <c r="G9" s="188" t="s">
        <v>66</v>
      </c>
      <c r="H9" s="188" t="s">
        <v>67</v>
      </c>
      <c r="I9" s="188" t="s">
        <v>68</v>
      </c>
      <c r="J9" s="188" t="s">
        <v>69</v>
      </c>
      <c r="K9" s="188" t="s">
        <v>70</v>
      </c>
      <c r="L9" s="189" t="s">
        <v>108</v>
      </c>
    </row>
    <row r="10" spans="1:12" x14ac:dyDescent="0.25">
      <c r="A10" s="190" t="s">
        <v>71</v>
      </c>
      <c r="B10" s="192">
        <v>0.259792433880147</v>
      </c>
      <c r="C10" s="192">
        <v>0.26681127982646402</v>
      </c>
      <c r="D10" s="192">
        <v>0.25436965414652302</v>
      </c>
      <c r="E10" s="192">
        <v>0.240466926070039</v>
      </c>
      <c r="F10" s="192">
        <v>0.22603273577552599</v>
      </c>
      <c r="G10" s="192">
        <v>0.245845092505488</v>
      </c>
      <c r="H10" s="192">
        <v>0.267296471242012</v>
      </c>
      <c r="I10" s="192">
        <v>0.27255011135857499</v>
      </c>
      <c r="J10" s="192">
        <v>0.25458248472505102</v>
      </c>
      <c r="K10" s="192">
        <v>0.19477370689655199</v>
      </c>
      <c r="L10" s="192">
        <v>0.16727941176470601</v>
      </c>
    </row>
    <row r="11" spans="1:12" x14ac:dyDescent="0.25">
      <c r="A11" s="190" t="s">
        <v>72</v>
      </c>
      <c r="B11" s="192">
        <v>0.74020756611985306</v>
      </c>
      <c r="C11" s="192">
        <v>0.73318872017353598</v>
      </c>
      <c r="D11" s="192">
        <v>0.74563034585347698</v>
      </c>
      <c r="E11" s="192">
        <v>0.75953307392996094</v>
      </c>
      <c r="F11" s="192">
        <v>0.77396726422447404</v>
      </c>
      <c r="G11" s="192">
        <v>0.75415490749451197</v>
      </c>
      <c r="H11" s="192">
        <v>0.73270352875798805</v>
      </c>
      <c r="I11" s="192">
        <v>0.72744988864142501</v>
      </c>
      <c r="J11" s="192">
        <v>0.74541751527494904</v>
      </c>
      <c r="K11" s="192">
        <v>0.80522629310344795</v>
      </c>
      <c r="L11" s="192">
        <v>0.83272058823529405</v>
      </c>
    </row>
    <row r="12" spans="1:12" x14ac:dyDescent="0.25">
      <c r="A12" s="210" t="s">
        <v>73</v>
      </c>
      <c r="B12" s="193">
        <v>1</v>
      </c>
      <c r="C12" s="193">
        <v>1</v>
      </c>
      <c r="D12" s="193">
        <v>1</v>
      </c>
      <c r="E12" s="193">
        <v>1</v>
      </c>
      <c r="F12" s="193">
        <v>1</v>
      </c>
      <c r="G12" s="193">
        <v>1</v>
      </c>
      <c r="H12" s="193">
        <v>1</v>
      </c>
      <c r="I12" s="193">
        <v>1</v>
      </c>
      <c r="J12" s="193">
        <v>1</v>
      </c>
      <c r="K12" s="193">
        <v>1</v>
      </c>
      <c r="L12" s="193">
        <v>1</v>
      </c>
    </row>
    <row r="13" spans="1:12" x14ac:dyDescent="0.25">
      <c r="L13" s="194" t="s">
        <v>107</v>
      </c>
    </row>
    <row r="14" spans="1:12" x14ac:dyDescent="0.25">
      <c r="A14" s="195" t="s">
        <v>201</v>
      </c>
      <c r="B14" s="195"/>
      <c r="C14" s="195"/>
      <c r="D14" s="195"/>
      <c r="E14" s="195"/>
      <c r="F14" s="195"/>
      <c r="G14" s="195"/>
      <c r="H14" s="195"/>
      <c r="I14" s="195"/>
      <c r="J14" s="195"/>
      <c r="K14" s="195"/>
      <c r="L14" s="195"/>
    </row>
    <row r="15" spans="1:12" x14ac:dyDescent="0.25">
      <c r="A15" s="319" t="s">
        <v>106</v>
      </c>
      <c r="B15" s="319"/>
      <c r="C15" s="319"/>
      <c r="D15" s="319"/>
      <c r="E15" s="319"/>
      <c r="F15" s="319"/>
      <c r="G15" s="319"/>
      <c r="H15" s="319"/>
      <c r="I15" s="319"/>
      <c r="J15" s="319"/>
      <c r="K15" s="319"/>
      <c r="L15" s="319"/>
    </row>
    <row r="16" spans="1:12" x14ac:dyDescent="0.25">
      <c r="A16" s="319"/>
      <c r="B16" s="319"/>
      <c r="C16" s="319"/>
      <c r="D16" s="319"/>
      <c r="E16" s="319"/>
      <c r="F16" s="319"/>
      <c r="G16" s="319"/>
      <c r="H16" s="319"/>
      <c r="I16" s="319"/>
      <c r="J16" s="319"/>
      <c r="K16" s="319"/>
      <c r="L16" s="319"/>
    </row>
    <row r="17" spans="1:12" x14ac:dyDescent="0.25">
      <c r="A17" s="319"/>
      <c r="B17" s="319"/>
      <c r="C17" s="319"/>
      <c r="D17" s="319"/>
      <c r="E17" s="319"/>
      <c r="F17" s="319"/>
      <c r="G17" s="319"/>
      <c r="H17" s="319"/>
      <c r="I17" s="319"/>
      <c r="J17" s="319"/>
      <c r="K17" s="319"/>
      <c r="L17" s="319"/>
    </row>
  </sheetData>
  <mergeCells count="2">
    <mergeCell ref="A15:L17"/>
    <mergeCell ref="A1:K1"/>
  </mergeCells>
  <hyperlinks>
    <hyperlink ref="L1" location="Index!A1" display="Index" xr:uid="{20186CD4-714F-432F-874B-3E2E40CFF276}"/>
  </hyperlinks>
  <pageMargins left="0.7" right="0.7" top="0.75" bottom="0.75" header="0.3" footer="0.3"/>
  <pageSetup paperSize="9" orientation="portrait" horizontalDpi="300" verticalDpi="30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B5DD7-10C1-46EC-8E2A-8F0AA32EF0C9}">
  <dimension ref="A1:L27"/>
  <sheetViews>
    <sheetView workbookViewId="0">
      <selection sqref="A1:K1"/>
    </sheetView>
  </sheetViews>
  <sheetFormatPr defaultColWidth="10.85546875" defaultRowHeight="15" x14ac:dyDescent="0.25"/>
  <cols>
    <col min="1" max="1" width="30.7109375" style="184" customWidth="1"/>
    <col min="2" max="12" width="11.42578125" style="184" customWidth="1"/>
    <col min="13" max="16384" width="10.85546875" style="184"/>
  </cols>
  <sheetData>
    <row r="1" spans="1:12" x14ac:dyDescent="0.25">
      <c r="A1" s="321" t="s">
        <v>242</v>
      </c>
      <c r="B1" s="321"/>
      <c r="C1" s="321"/>
      <c r="D1" s="321"/>
      <c r="E1" s="321"/>
      <c r="F1" s="321"/>
      <c r="G1" s="321"/>
      <c r="H1" s="321"/>
      <c r="I1" s="321"/>
      <c r="J1" s="321"/>
      <c r="K1" s="321"/>
      <c r="L1" s="186" t="s">
        <v>109</v>
      </c>
    </row>
    <row r="3" spans="1:12" x14ac:dyDescent="0.25">
      <c r="A3" s="210" t="s">
        <v>74</v>
      </c>
      <c r="B3" s="188" t="s">
        <v>61</v>
      </c>
      <c r="C3" s="188" t="s">
        <v>62</v>
      </c>
      <c r="D3" s="188" t="s">
        <v>63</v>
      </c>
      <c r="E3" s="188" t="s">
        <v>64</v>
      </c>
      <c r="F3" s="188" t="s">
        <v>65</v>
      </c>
      <c r="G3" s="188" t="s">
        <v>66</v>
      </c>
      <c r="H3" s="188" t="s">
        <v>67</v>
      </c>
      <c r="I3" s="188" t="s">
        <v>68</v>
      </c>
      <c r="J3" s="188" t="s">
        <v>69</v>
      </c>
      <c r="K3" s="188" t="s">
        <v>70</v>
      </c>
      <c r="L3" s="189" t="s">
        <v>108</v>
      </c>
    </row>
    <row r="4" spans="1:12" x14ac:dyDescent="0.25">
      <c r="A4" s="190" t="s">
        <v>75</v>
      </c>
      <c r="B4" s="191">
        <v>33</v>
      </c>
      <c r="C4" s="191">
        <v>21</v>
      </c>
      <c r="D4" s="191">
        <v>14</v>
      </c>
      <c r="E4" s="191">
        <v>15</v>
      </c>
      <c r="F4" s="191">
        <v>8</v>
      </c>
      <c r="G4" s="191">
        <v>11</v>
      </c>
      <c r="H4" s="191">
        <v>8</v>
      </c>
      <c r="I4" s="191">
        <v>8</v>
      </c>
      <c r="J4" s="191">
        <v>15</v>
      </c>
      <c r="K4" s="191">
        <v>12</v>
      </c>
      <c r="L4" s="191">
        <v>8</v>
      </c>
    </row>
    <row r="5" spans="1:12" x14ac:dyDescent="0.25">
      <c r="A5" s="190" t="s">
        <v>76</v>
      </c>
      <c r="B5" s="191">
        <v>163</v>
      </c>
      <c r="C5" s="191">
        <v>119</v>
      </c>
      <c r="D5" s="191">
        <v>104</v>
      </c>
      <c r="E5" s="191">
        <v>80</v>
      </c>
      <c r="F5" s="191">
        <v>90</v>
      </c>
      <c r="G5" s="191">
        <v>76</v>
      </c>
      <c r="H5" s="191">
        <v>81</v>
      </c>
      <c r="I5" s="191">
        <v>79</v>
      </c>
      <c r="J5" s="191">
        <v>78</v>
      </c>
      <c r="K5" s="191">
        <v>82</v>
      </c>
      <c r="L5" s="191">
        <v>100</v>
      </c>
    </row>
    <row r="6" spans="1:12" x14ac:dyDescent="0.25">
      <c r="A6" s="190" t="s">
        <v>77</v>
      </c>
      <c r="B6" s="191">
        <v>788</v>
      </c>
      <c r="C6" s="191">
        <v>680</v>
      </c>
      <c r="D6" s="191">
        <v>634</v>
      </c>
      <c r="E6" s="191">
        <v>509</v>
      </c>
      <c r="F6" s="191">
        <v>465</v>
      </c>
      <c r="G6" s="191">
        <v>528</v>
      </c>
      <c r="H6" s="191">
        <v>485</v>
      </c>
      <c r="I6" s="191">
        <v>463</v>
      </c>
      <c r="J6" s="191">
        <v>586</v>
      </c>
      <c r="K6" s="191">
        <v>598</v>
      </c>
      <c r="L6" s="191">
        <v>475</v>
      </c>
    </row>
    <row r="7" spans="1:12" x14ac:dyDescent="0.25">
      <c r="A7" s="190" t="s">
        <v>78</v>
      </c>
      <c r="B7" s="191">
        <v>881</v>
      </c>
      <c r="C7" s="191">
        <v>826</v>
      </c>
      <c r="D7" s="191">
        <v>831</v>
      </c>
      <c r="E7" s="191">
        <v>897</v>
      </c>
      <c r="F7" s="191">
        <v>956</v>
      </c>
      <c r="G7" s="191">
        <v>1237</v>
      </c>
      <c r="H7" s="191">
        <v>1309</v>
      </c>
      <c r="I7" s="191">
        <v>1245</v>
      </c>
      <c r="J7" s="191">
        <v>1024</v>
      </c>
      <c r="K7" s="191">
        <v>1074</v>
      </c>
      <c r="L7" s="191">
        <v>1035</v>
      </c>
    </row>
    <row r="8" spans="1:12" x14ac:dyDescent="0.25">
      <c r="A8" s="190" t="s">
        <v>79</v>
      </c>
      <c r="B8" s="191">
        <v>1097</v>
      </c>
      <c r="C8" s="191">
        <v>1097</v>
      </c>
      <c r="D8" s="191">
        <v>1084</v>
      </c>
      <c r="E8" s="191">
        <v>1048</v>
      </c>
      <c r="F8" s="191">
        <v>1030</v>
      </c>
      <c r="G8" s="191">
        <v>1293</v>
      </c>
      <c r="H8" s="191">
        <v>1665</v>
      </c>
      <c r="I8" s="191">
        <v>1751</v>
      </c>
      <c r="J8" s="191">
        <v>1668</v>
      </c>
      <c r="K8" s="191">
        <v>1871</v>
      </c>
      <c r="L8" s="191">
        <v>1598</v>
      </c>
    </row>
    <row r="9" spans="1:12" x14ac:dyDescent="0.25">
      <c r="A9" s="190" t="s">
        <v>110</v>
      </c>
      <c r="B9" s="191">
        <v>25</v>
      </c>
      <c r="C9" s="191">
        <v>23</v>
      </c>
      <c r="D9" s="191">
        <v>22</v>
      </c>
      <c r="E9" s="191">
        <v>21</v>
      </c>
      <c r="F9" s="191">
        <v>17</v>
      </c>
      <c r="G9" s="191">
        <v>44</v>
      </c>
      <c r="H9" s="191">
        <v>51</v>
      </c>
      <c r="I9" s="191">
        <v>46</v>
      </c>
      <c r="J9" s="191">
        <v>66</v>
      </c>
      <c r="K9" s="191">
        <v>75</v>
      </c>
      <c r="L9" s="191">
        <v>48</v>
      </c>
    </row>
    <row r="10" spans="1:12" x14ac:dyDescent="0.25">
      <c r="A10" s="210" t="s">
        <v>73</v>
      </c>
      <c r="B10" s="210">
        <v>2987</v>
      </c>
      <c r="C10" s="210">
        <v>2766</v>
      </c>
      <c r="D10" s="210">
        <v>2689</v>
      </c>
      <c r="E10" s="210">
        <v>2570</v>
      </c>
      <c r="F10" s="210">
        <v>2566</v>
      </c>
      <c r="G10" s="210">
        <v>3189</v>
      </c>
      <c r="H10" s="210">
        <v>3599</v>
      </c>
      <c r="I10" s="210">
        <v>3592</v>
      </c>
      <c r="J10" s="210">
        <v>3437</v>
      </c>
      <c r="K10" s="210">
        <v>3712</v>
      </c>
      <c r="L10" s="210">
        <v>3264</v>
      </c>
    </row>
    <row r="13" spans="1:12" x14ac:dyDescent="0.25">
      <c r="A13" s="210" t="s">
        <v>74</v>
      </c>
      <c r="B13" s="188" t="s">
        <v>61</v>
      </c>
      <c r="C13" s="188" t="s">
        <v>62</v>
      </c>
      <c r="D13" s="188" t="s">
        <v>63</v>
      </c>
      <c r="E13" s="188" t="s">
        <v>64</v>
      </c>
      <c r="F13" s="188" t="s">
        <v>65</v>
      </c>
      <c r="G13" s="188" t="s">
        <v>66</v>
      </c>
      <c r="H13" s="188" t="s">
        <v>67</v>
      </c>
      <c r="I13" s="188" t="s">
        <v>68</v>
      </c>
      <c r="J13" s="188" t="s">
        <v>69</v>
      </c>
      <c r="K13" s="188" t="s">
        <v>70</v>
      </c>
      <c r="L13" s="189" t="s">
        <v>108</v>
      </c>
    </row>
    <row r="14" spans="1:12" x14ac:dyDescent="0.25">
      <c r="A14" s="190" t="s">
        <v>75</v>
      </c>
      <c r="B14" s="192">
        <v>1.1047874121191801E-2</v>
      </c>
      <c r="C14" s="192">
        <v>7.5921908893709297E-3</v>
      </c>
      <c r="D14" s="192">
        <v>5.2063964298995902E-3</v>
      </c>
      <c r="E14" s="192">
        <v>5.8365758754863797E-3</v>
      </c>
      <c r="F14" s="121" t="s">
        <v>343</v>
      </c>
      <c r="G14" s="121" t="s">
        <v>343</v>
      </c>
      <c r="H14" s="121" t="s">
        <v>343</v>
      </c>
      <c r="I14" s="121" t="s">
        <v>343</v>
      </c>
      <c r="J14" s="121" t="s">
        <v>343</v>
      </c>
      <c r="K14" s="121" t="s">
        <v>343</v>
      </c>
      <c r="L14" s="121" t="s">
        <v>343</v>
      </c>
    </row>
    <row r="15" spans="1:12" x14ac:dyDescent="0.25">
      <c r="A15" s="190" t="s">
        <v>76</v>
      </c>
      <c r="B15" s="192">
        <v>5.4569802477402098E-2</v>
      </c>
      <c r="C15" s="192">
        <v>4.3022415039768599E-2</v>
      </c>
      <c r="D15" s="192">
        <v>3.8676087764968399E-2</v>
      </c>
      <c r="E15" s="192">
        <v>3.1128404669260701E-2</v>
      </c>
      <c r="F15" s="192">
        <v>3.5074045206547201E-2</v>
      </c>
      <c r="G15" s="192">
        <v>2.3831922232674801E-2</v>
      </c>
      <c r="H15" s="192">
        <v>2.2506251736593499E-2</v>
      </c>
      <c r="I15" s="192">
        <v>2.1993318485523401E-2</v>
      </c>
      <c r="J15" s="192">
        <v>2.26942100669188E-2</v>
      </c>
      <c r="K15" s="192">
        <v>2.2090517241379299E-2</v>
      </c>
      <c r="L15" s="192">
        <v>3.06372549019608E-2</v>
      </c>
    </row>
    <row r="16" spans="1:12" x14ac:dyDescent="0.25">
      <c r="A16" s="190" t="s">
        <v>77</v>
      </c>
      <c r="B16" s="192">
        <v>0.26380984265148999</v>
      </c>
      <c r="C16" s="192">
        <v>0.24584237165582101</v>
      </c>
      <c r="D16" s="192">
        <v>0.235775381182596</v>
      </c>
      <c r="E16" s="192">
        <v>0.198054474708171</v>
      </c>
      <c r="F16" s="192">
        <v>0.181215900233827</v>
      </c>
      <c r="G16" s="192">
        <v>0.16556914393226699</v>
      </c>
      <c r="H16" s="192">
        <v>0.13475965545985</v>
      </c>
      <c r="I16" s="192">
        <v>0.128897550111359</v>
      </c>
      <c r="J16" s="192">
        <v>0.17049752691300599</v>
      </c>
      <c r="K16" s="192">
        <v>0.161099137931034</v>
      </c>
      <c r="L16" s="192">
        <v>0.14552696078431401</v>
      </c>
    </row>
    <row r="17" spans="1:12" x14ac:dyDescent="0.25">
      <c r="A17" s="190" t="s">
        <v>78</v>
      </c>
      <c r="B17" s="192">
        <v>0.29494476062939401</v>
      </c>
      <c r="C17" s="192">
        <v>0.29862617498192301</v>
      </c>
      <c r="D17" s="192">
        <v>0.309036816660469</v>
      </c>
      <c r="E17" s="192">
        <v>0.34902723735408597</v>
      </c>
      <c r="F17" s="192">
        <v>0.37256430241621202</v>
      </c>
      <c r="G17" s="192">
        <v>0.38789589212919401</v>
      </c>
      <c r="H17" s="192">
        <v>0.36371214226173898</v>
      </c>
      <c r="I17" s="192">
        <v>0.34660356347438798</v>
      </c>
      <c r="J17" s="192">
        <v>0.297934244981088</v>
      </c>
      <c r="K17" s="192">
        <v>0.28933189655172398</v>
      </c>
      <c r="L17" s="192">
        <v>0.31709558823529399</v>
      </c>
    </row>
    <row r="18" spans="1:12" x14ac:dyDescent="0.25">
      <c r="A18" s="190" t="s">
        <v>79</v>
      </c>
      <c r="B18" s="192">
        <v>0.367258118513559</v>
      </c>
      <c r="C18" s="192">
        <v>0.39660159074475798</v>
      </c>
      <c r="D18" s="192">
        <v>0.40312383785793998</v>
      </c>
      <c r="E18" s="192">
        <v>0.407782101167315</v>
      </c>
      <c r="F18" s="192">
        <v>0.40140296180826202</v>
      </c>
      <c r="G18" s="192">
        <v>0.405456255879586</v>
      </c>
      <c r="H18" s="192">
        <v>0.46262850791886601</v>
      </c>
      <c r="I18" s="192">
        <v>0.487472160356347</v>
      </c>
      <c r="J18" s="192">
        <v>0.48530695373872601</v>
      </c>
      <c r="K18" s="192">
        <v>0.50404094827586199</v>
      </c>
      <c r="L18" s="192">
        <v>0.48958333333333298</v>
      </c>
    </row>
    <row r="19" spans="1:12" x14ac:dyDescent="0.25">
      <c r="A19" s="190" t="s">
        <v>110</v>
      </c>
      <c r="B19" s="192">
        <v>8.3696016069635098E-3</v>
      </c>
      <c r="C19" s="192">
        <v>8.3152566883586392E-3</v>
      </c>
      <c r="D19" s="192">
        <v>8.1814801041279299E-3</v>
      </c>
      <c r="E19" s="192">
        <v>8.1712062256809308E-3</v>
      </c>
      <c r="F19" s="192">
        <v>6.6250974279033498E-3</v>
      </c>
      <c r="G19" s="192">
        <v>1.37974286610223E-2</v>
      </c>
      <c r="H19" s="192">
        <v>1.41706029452626E-2</v>
      </c>
      <c r="I19" s="192">
        <v>1.28062360801782E-2</v>
      </c>
      <c r="J19" s="192">
        <v>1.9202793133546701E-2</v>
      </c>
      <c r="K19" s="192">
        <v>2.02047413793103E-2</v>
      </c>
      <c r="L19" s="192">
        <v>1.4705882352941201E-2</v>
      </c>
    </row>
    <row r="20" spans="1:12" x14ac:dyDescent="0.25">
      <c r="A20" s="210" t="s">
        <v>73</v>
      </c>
      <c r="B20" s="193">
        <v>1</v>
      </c>
      <c r="C20" s="193">
        <v>1</v>
      </c>
      <c r="D20" s="193">
        <v>1</v>
      </c>
      <c r="E20" s="193">
        <v>1</v>
      </c>
      <c r="F20" s="193">
        <v>1</v>
      </c>
      <c r="G20" s="193">
        <v>1</v>
      </c>
      <c r="H20" s="193">
        <v>1</v>
      </c>
      <c r="I20" s="193">
        <v>1</v>
      </c>
      <c r="J20" s="193">
        <v>1</v>
      </c>
      <c r="K20" s="193">
        <v>1</v>
      </c>
      <c r="L20" s="193">
        <v>1</v>
      </c>
    </row>
    <row r="21" spans="1:12" x14ac:dyDescent="0.25">
      <c r="L21" s="194" t="s">
        <v>107</v>
      </c>
    </row>
    <row r="22" spans="1:12" x14ac:dyDescent="0.25">
      <c r="A22" s="195" t="s">
        <v>105</v>
      </c>
      <c r="B22" s="195"/>
      <c r="C22" s="195"/>
      <c r="D22" s="195"/>
      <c r="E22" s="195"/>
      <c r="F22" s="195"/>
      <c r="G22" s="195"/>
      <c r="H22" s="195"/>
      <c r="I22" s="195"/>
      <c r="J22" s="195"/>
      <c r="K22" s="195"/>
      <c r="L22" s="195"/>
    </row>
    <row r="23" spans="1:12" x14ac:dyDescent="0.25">
      <c r="A23" s="319" t="s">
        <v>106</v>
      </c>
      <c r="B23" s="319"/>
      <c r="C23" s="319"/>
      <c r="D23" s="319"/>
      <c r="E23" s="319"/>
      <c r="F23" s="319"/>
      <c r="G23" s="319"/>
      <c r="H23" s="319"/>
      <c r="I23" s="319"/>
      <c r="J23" s="319"/>
      <c r="K23" s="319"/>
      <c r="L23" s="319"/>
    </row>
    <row r="24" spans="1:12" x14ac:dyDescent="0.25">
      <c r="A24" s="319"/>
      <c r="B24" s="319"/>
      <c r="C24" s="319"/>
      <c r="D24" s="319"/>
      <c r="E24" s="319"/>
      <c r="F24" s="319"/>
      <c r="G24" s="319"/>
      <c r="H24" s="319"/>
      <c r="I24" s="319"/>
      <c r="J24" s="319"/>
      <c r="K24" s="319"/>
      <c r="L24" s="319"/>
    </row>
    <row r="25" spans="1:12" x14ac:dyDescent="0.25">
      <c r="A25" s="319"/>
      <c r="B25" s="319"/>
      <c r="C25" s="319"/>
      <c r="D25" s="319"/>
      <c r="E25" s="319"/>
      <c r="F25" s="319"/>
      <c r="G25" s="319"/>
      <c r="H25" s="319"/>
      <c r="I25" s="319"/>
      <c r="J25" s="319"/>
      <c r="K25" s="319"/>
      <c r="L25" s="319"/>
    </row>
    <row r="26" spans="1:12" x14ac:dyDescent="0.25">
      <c r="A26" s="319" t="s">
        <v>264</v>
      </c>
      <c r="B26" s="319"/>
      <c r="C26" s="319"/>
      <c r="D26" s="319"/>
      <c r="E26" s="319"/>
      <c r="F26" s="319"/>
      <c r="G26" s="319"/>
      <c r="H26" s="319"/>
      <c r="I26" s="319"/>
      <c r="J26" s="319"/>
      <c r="K26" s="319"/>
      <c r="L26" s="319"/>
    </row>
    <row r="27" spans="1:12" x14ac:dyDescent="0.25">
      <c r="A27" s="319"/>
      <c r="B27" s="319"/>
      <c r="C27" s="319"/>
      <c r="D27" s="319"/>
      <c r="E27" s="319"/>
      <c r="F27" s="319"/>
      <c r="G27" s="319"/>
      <c r="H27" s="319"/>
      <c r="I27" s="319"/>
      <c r="J27" s="319"/>
      <c r="K27" s="319"/>
      <c r="L27" s="319"/>
    </row>
  </sheetData>
  <mergeCells count="3">
    <mergeCell ref="A23:L25"/>
    <mergeCell ref="A26:L27"/>
    <mergeCell ref="A1:K1"/>
  </mergeCells>
  <hyperlinks>
    <hyperlink ref="L1" location="Index!A1" display="Index" xr:uid="{C28C1191-BA73-4D56-BB0A-C2D97C180F15}"/>
  </hyperlinks>
  <pageMargins left="0.7" right="0.7" top="0.75" bottom="0.75" header="0.3" footer="0.3"/>
  <pageSetup paperSize="9" orientation="portrait" horizontalDpi="300" verticalDpi="30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4ACE3-144E-424A-9DBA-4929DF6E1CB5}">
  <dimension ref="A1:L19"/>
  <sheetViews>
    <sheetView workbookViewId="0">
      <selection sqref="A1:K1"/>
    </sheetView>
  </sheetViews>
  <sheetFormatPr defaultColWidth="10.85546875" defaultRowHeight="15" x14ac:dyDescent="0.25"/>
  <cols>
    <col min="1" max="1" width="47.7109375" style="5" customWidth="1"/>
    <col min="2" max="12" width="11.42578125" style="5" customWidth="1"/>
    <col min="13" max="16384" width="10.85546875" style="5"/>
  </cols>
  <sheetData>
    <row r="1" spans="1:12" x14ac:dyDescent="0.25">
      <c r="A1" s="318" t="s">
        <v>243</v>
      </c>
      <c r="B1" s="318"/>
      <c r="C1" s="318"/>
      <c r="D1" s="318"/>
      <c r="E1" s="318"/>
      <c r="F1" s="318"/>
      <c r="G1" s="318"/>
      <c r="H1" s="318"/>
      <c r="I1" s="318"/>
      <c r="J1" s="318"/>
      <c r="K1" s="318"/>
      <c r="L1" s="25" t="s">
        <v>109</v>
      </c>
    </row>
    <row r="3" spans="1:12" x14ac:dyDescent="0.25">
      <c r="A3" s="16" t="s">
        <v>446</v>
      </c>
      <c r="B3" s="7" t="s">
        <v>61</v>
      </c>
      <c r="C3" s="7" t="s">
        <v>62</v>
      </c>
      <c r="D3" s="7" t="s">
        <v>63</v>
      </c>
      <c r="E3" s="7" t="s">
        <v>64</v>
      </c>
      <c r="F3" s="7" t="s">
        <v>65</v>
      </c>
      <c r="G3" s="7" t="s">
        <v>66</v>
      </c>
      <c r="H3" s="7" t="s">
        <v>67</v>
      </c>
      <c r="I3" s="7" t="s">
        <v>68</v>
      </c>
      <c r="J3" s="7" t="s">
        <v>69</v>
      </c>
      <c r="K3" s="7" t="s">
        <v>70</v>
      </c>
      <c r="L3" s="32" t="s">
        <v>221</v>
      </c>
    </row>
    <row r="4" spans="1:12" x14ac:dyDescent="0.25">
      <c r="A4" s="8" t="s">
        <v>81</v>
      </c>
      <c r="B4" s="10">
        <v>9.7546946216955348</v>
      </c>
      <c r="C4" s="10">
        <v>9.8312974779702245</v>
      </c>
      <c r="D4" s="10">
        <v>9.87180196801968</v>
      </c>
      <c r="E4" s="10">
        <v>9.6453244274809187</v>
      </c>
      <c r="F4" s="10">
        <v>9.7030420711974124</v>
      </c>
      <c r="G4" s="10">
        <v>9.4773477812177518</v>
      </c>
      <c r="H4" s="10">
        <v>9.3756756756756729</v>
      </c>
      <c r="I4" s="10">
        <v>9.547553778793068</v>
      </c>
      <c r="J4" s="10">
        <v>9.9166166766646686</v>
      </c>
      <c r="K4" s="10">
        <v>10.289613397470156</v>
      </c>
      <c r="L4" s="10">
        <v>10.200166875260749</v>
      </c>
    </row>
    <row r="5" spans="1:12" x14ac:dyDescent="0.25">
      <c r="A5" s="8" t="s">
        <v>82</v>
      </c>
      <c r="B5" s="10">
        <v>9</v>
      </c>
      <c r="C5" s="10">
        <v>9</v>
      </c>
      <c r="D5" s="10">
        <v>9</v>
      </c>
      <c r="E5" s="10">
        <v>9</v>
      </c>
      <c r="F5" s="10">
        <v>9</v>
      </c>
      <c r="G5" s="10">
        <v>9</v>
      </c>
      <c r="H5" s="10">
        <v>9</v>
      </c>
      <c r="I5" s="10">
        <v>9</v>
      </c>
      <c r="J5" s="10">
        <v>9.9999999999999964</v>
      </c>
      <c r="K5" s="10">
        <v>9.9999999999999964</v>
      </c>
      <c r="L5" s="10">
        <v>9.9999999999999964</v>
      </c>
    </row>
    <row r="6" spans="1:12" x14ac:dyDescent="0.25">
      <c r="A6" s="11" t="s">
        <v>195</v>
      </c>
      <c r="B6" s="166" t="s">
        <v>116</v>
      </c>
      <c r="C6" s="166" t="s">
        <v>116</v>
      </c>
      <c r="D6" s="166" t="s">
        <v>116</v>
      </c>
      <c r="E6" s="166" t="s">
        <v>116</v>
      </c>
      <c r="F6" s="166" t="s">
        <v>116</v>
      </c>
      <c r="G6" s="166" t="s">
        <v>116</v>
      </c>
      <c r="H6" s="166" t="s">
        <v>116</v>
      </c>
      <c r="I6" s="166" t="s">
        <v>116</v>
      </c>
      <c r="J6" s="166" t="s">
        <v>116</v>
      </c>
      <c r="K6" s="166" t="s">
        <v>116</v>
      </c>
      <c r="L6" s="166" t="s">
        <v>116</v>
      </c>
    </row>
    <row r="7" spans="1:12" x14ac:dyDescent="0.25">
      <c r="L7" s="23" t="s">
        <v>107</v>
      </c>
    </row>
    <row r="8" spans="1:12" s="172" customFormat="1" x14ac:dyDescent="0.25">
      <c r="A8" s="176" t="s">
        <v>417</v>
      </c>
      <c r="L8" s="23"/>
    </row>
    <row r="9" spans="1:12" s="172" customFormat="1" x14ac:dyDescent="0.25">
      <c r="L9" s="23"/>
    </row>
    <row r="10" spans="1:12" x14ac:dyDescent="0.25">
      <c r="A10" s="65" t="s">
        <v>105</v>
      </c>
      <c r="B10" s="29"/>
      <c r="C10" s="29"/>
      <c r="D10" s="29"/>
      <c r="E10" s="29"/>
      <c r="F10" s="29"/>
      <c r="G10" s="29"/>
      <c r="H10" s="29"/>
      <c r="I10" s="29"/>
      <c r="J10" s="29"/>
      <c r="K10" s="29"/>
      <c r="L10" s="29"/>
    </row>
    <row r="11" spans="1:12" x14ac:dyDescent="0.25">
      <c r="A11" s="344" t="s">
        <v>415</v>
      </c>
      <c r="B11" s="364"/>
      <c r="C11" s="364"/>
      <c r="D11" s="364"/>
      <c r="E11" s="364"/>
      <c r="F11" s="364"/>
      <c r="G11" s="364"/>
      <c r="H11" s="364"/>
      <c r="I11" s="364"/>
      <c r="J11" s="364"/>
      <c r="K11" s="364"/>
      <c r="L11" s="364"/>
    </row>
    <row r="12" spans="1:12" ht="15" customHeight="1" x14ac:dyDescent="0.25">
      <c r="A12" s="344" t="s">
        <v>440</v>
      </c>
      <c r="B12" s="344"/>
      <c r="C12" s="344"/>
      <c r="D12" s="344"/>
      <c r="E12" s="344"/>
      <c r="F12" s="344"/>
      <c r="G12" s="344"/>
      <c r="H12" s="344"/>
      <c r="I12" s="344"/>
      <c r="J12" s="344"/>
      <c r="K12" s="344"/>
      <c r="L12" s="344"/>
    </row>
    <row r="13" spans="1:12" s="115" customFormat="1" ht="15" customHeight="1" x14ac:dyDescent="0.25">
      <c r="A13" s="344"/>
      <c r="B13" s="344"/>
      <c r="C13" s="344"/>
      <c r="D13" s="344"/>
      <c r="E13" s="344"/>
      <c r="F13" s="344"/>
      <c r="G13" s="344"/>
      <c r="H13" s="344"/>
      <c r="I13" s="344"/>
      <c r="J13" s="344"/>
      <c r="K13" s="344"/>
      <c r="L13" s="344"/>
    </row>
    <row r="14" spans="1:12" ht="15" customHeight="1" x14ac:dyDescent="0.25">
      <c r="A14" s="344" t="s">
        <v>220</v>
      </c>
      <c r="B14" s="344"/>
      <c r="C14" s="344"/>
      <c r="D14" s="344"/>
      <c r="E14" s="344"/>
      <c r="F14" s="344"/>
      <c r="G14" s="344"/>
      <c r="H14" s="344"/>
      <c r="I14" s="344"/>
      <c r="J14" s="344"/>
      <c r="K14" s="344"/>
      <c r="L14" s="344"/>
    </row>
    <row r="15" spans="1:12" x14ac:dyDescent="0.25">
      <c r="A15" s="344"/>
      <c r="B15" s="344"/>
      <c r="C15" s="344"/>
      <c r="D15" s="344"/>
      <c r="E15" s="344"/>
      <c r="F15" s="344"/>
      <c r="G15" s="344"/>
      <c r="H15" s="344"/>
      <c r="I15" s="344"/>
      <c r="J15" s="344"/>
      <c r="K15" s="344"/>
      <c r="L15" s="344"/>
    </row>
    <row r="16" spans="1:12" s="111" customFormat="1" x14ac:dyDescent="0.25">
      <c r="A16" s="344"/>
      <c r="B16" s="344"/>
      <c r="C16" s="344"/>
      <c r="D16" s="344"/>
      <c r="E16" s="344"/>
      <c r="F16" s="344"/>
      <c r="G16" s="344"/>
      <c r="H16" s="344"/>
      <c r="I16" s="344"/>
      <c r="J16" s="344"/>
      <c r="K16" s="344"/>
      <c r="L16" s="344"/>
    </row>
    <row r="17" spans="1:12" ht="15" customHeight="1" x14ac:dyDescent="0.25">
      <c r="A17" s="344" t="s">
        <v>416</v>
      </c>
      <c r="B17" s="344"/>
      <c r="C17" s="344"/>
      <c r="D17" s="344"/>
      <c r="E17" s="344"/>
      <c r="F17" s="344"/>
      <c r="G17" s="344"/>
      <c r="H17" s="344"/>
      <c r="I17" s="344"/>
      <c r="J17" s="344"/>
      <c r="K17" s="344"/>
      <c r="L17" s="344"/>
    </row>
    <row r="18" spans="1:12" x14ac:dyDescent="0.25">
      <c r="A18" s="344"/>
      <c r="B18" s="344"/>
      <c r="C18" s="344"/>
      <c r="D18" s="344"/>
      <c r="E18" s="344"/>
      <c r="F18" s="344"/>
      <c r="G18" s="344"/>
      <c r="H18" s="344"/>
      <c r="I18" s="344"/>
      <c r="J18" s="344"/>
      <c r="K18" s="344"/>
      <c r="L18" s="344"/>
    </row>
    <row r="19" spans="1:12" x14ac:dyDescent="0.25">
      <c r="A19" s="344"/>
      <c r="B19" s="344"/>
      <c r="C19" s="344"/>
      <c r="D19" s="344"/>
      <c r="E19" s="344"/>
      <c r="F19" s="344"/>
      <c r="G19" s="344"/>
      <c r="H19" s="344"/>
      <c r="I19" s="344"/>
      <c r="J19" s="344"/>
      <c r="K19" s="344"/>
      <c r="L19" s="344"/>
    </row>
  </sheetData>
  <mergeCells count="5">
    <mergeCell ref="A11:L11"/>
    <mergeCell ref="A14:L16"/>
    <mergeCell ref="A12:L13"/>
    <mergeCell ref="A17:L19"/>
    <mergeCell ref="A1:K1"/>
  </mergeCells>
  <hyperlinks>
    <hyperlink ref="L1" location="Index!A1" display="Index" xr:uid="{9667A634-9F68-495D-BA68-A377F2C4FDF4}"/>
  </hyperlinks>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EF56C-D475-4043-B161-7859BFDE3DF7}">
  <dimension ref="A1:L24"/>
  <sheetViews>
    <sheetView workbookViewId="0">
      <selection sqref="A1:K1"/>
    </sheetView>
  </sheetViews>
  <sheetFormatPr defaultColWidth="10.85546875" defaultRowHeight="15" x14ac:dyDescent="0.25"/>
  <cols>
    <col min="1" max="1" width="26" style="184" customWidth="1"/>
    <col min="2" max="12" width="11.42578125" style="184" customWidth="1"/>
    <col min="13" max="16384" width="10.85546875" style="184"/>
  </cols>
  <sheetData>
    <row r="1" spans="1:12" x14ac:dyDescent="0.25">
      <c r="A1" s="321" t="s">
        <v>244</v>
      </c>
      <c r="B1" s="321"/>
      <c r="C1" s="321"/>
      <c r="D1" s="321"/>
      <c r="E1" s="321"/>
      <c r="F1" s="321"/>
      <c r="G1" s="321"/>
      <c r="H1" s="321"/>
      <c r="I1" s="321"/>
      <c r="J1" s="321"/>
      <c r="K1" s="321"/>
      <c r="L1" s="186" t="s">
        <v>109</v>
      </c>
    </row>
    <row r="3" spans="1:12" x14ac:dyDescent="0.25">
      <c r="A3" s="170" t="s">
        <v>342</v>
      </c>
      <c r="B3" s="188" t="s">
        <v>61</v>
      </c>
      <c r="C3" s="188" t="s">
        <v>62</v>
      </c>
      <c r="D3" s="188" t="s">
        <v>63</v>
      </c>
      <c r="E3" s="188" t="s">
        <v>64</v>
      </c>
      <c r="F3" s="188" t="s">
        <v>65</v>
      </c>
      <c r="G3" s="188" t="s">
        <v>66</v>
      </c>
      <c r="H3" s="188" t="s">
        <v>67</v>
      </c>
      <c r="I3" s="188" t="s">
        <v>68</v>
      </c>
      <c r="J3" s="188" t="s">
        <v>69</v>
      </c>
      <c r="K3" s="188" t="s">
        <v>70</v>
      </c>
      <c r="L3" s="213" t="s">
        <v>221</v>
      </c>
    </row>
    <row r="4" spans="1:12" x14ac:dyDescent="0.25">
      <c r="A4" s="190" t="s">
        <v>163</v>
      </c>
      <c r="B4" s="191">
        <v>328</v>
      </c>
      <c r="C4" s="191">
        <v>294</v>
      </c>
      <c r="D4" s="191">
        <v>317</v>
      </c>
      <c r="E4" s="191">
        <v>297</v>
      </c>
      <c r="F4" s="191">
        <v>283</v>
      </c>
      <c r="G4" s="191">
        <v>390</v>
      </c>
      <c r="H4" s="191">
        <v>510</v>
      </c>
      <c r="I4" s="191">
        <v>471</v>
      </c>
      <c r="J4" s="191">
        <v>413</v>
      </c>
      <c r="K4" s="191">
        <v>411</v>
      </c>
      <c r="L4" s="191">
        <v>350</v>
      </c>
    </row>
    <row r="5" spans="1:12" x14ac:dyDescent="0.25">
      <c r="A5" s="190" t="s">
        <v>164</v>
      </c>
      <c r="B5" s="191">
        <v>536</v>
      </c>
      <c r="C5" s="191">
        <v>568</v>
      </c>
      <c r="D5" s="191">
        <v>503</v>
      </c>
      <c r="E5" s="191">
        <v>545</v>
      </c>
      <c r="F5" s="191">
        <v>553</v>
      </c>
      <c r="G5" s="191">
        <v>651</v>
      </c>
      <c r="H5" s="191">
        <v>870</v>
      </c>
      <c r="I5" s="191">
        <v>950</v>
      </c>
      <c r="J5" s="191">
        <v>881</v>
      </c>
      <c r="K5" s="191">
        <v>982</v>
      </c>
      <c r="L5" s="191">
        <v>853</v>
      </c>
    </row>
    <row r="6" spans="1:12" x14ac:dyDescent="0.25">
      <c r="A6" s="190" t="s">
        <v>165</v>
      </c>
      <c r="B6" s="191">
        <v>200</v>
      </c>
      <c r="C6" s="191">
        <v>208</v>
      </c>
      <c r="D6" s="191">
        <v>242</v>
      </c>
      <c r="E6" s="191">
        <v>183</v>
      </c>
      <c r="F6" s="191">
        <v>173</v>
      </c>
      <c r="G6" s="191">
        <v>231</v>
      </c>
      <c r="H6" s="191">
        <v>271</v>
      </c>
      <c r="I6" s="191">
        <v>311</v>
      </c>
      <c r="J6" s="191">
        <v>356</v>
      </c>
      <c r="K6" s="191">
        <v>456</v>
      </c>
      <c r="L6" s="191">
        <v>381</v>
      </c>
    </row>
    <row r="7" spans="1:12" x14ac:dyDescent="0.25">
      <c r="A7" s="190" t="s">
        <v>196</v>
      </c>
      <c r="B7" s="191">
        <v>33</v>
      </c>
      <c r="C7" s="191">
        <v>27</v>
      </c>
      <c r="D7" s="191">
        <v>22</v>
      </c>
      <c r="E7" s="191">
        <v>23</v>
      </c>
      <c r="F7" s="191">
        <v>21</v>
      </c>
      <c r="G7" s="191">
        <v>20</v>
      </c>
      <c r="H7" s="191">
        <v>14</v>
      </c>
      <c r="I7" s="191">
        <v>19</v>
      </c>
      <c r="J7" s="191">
        <v>17</v>
      </c>
      <c r="K7" s="191">
        <v>22</v>
      </c>
      <c r="L7" s="191">
        <v>14</v>
      </c>
    </row>
    <row r="8" spans="1:12" x14ac:dyDescent="0.25">
      <c r="A8" s="210" t="s">
        <v>73</v>
      </c>
      <c r="B8" s="210">
        <v>1097</v>
      </c>
      <c r="C8" s="210">
        <v>1097</v>
      </c>
      <c r="D8" s="210">
        <v>1084</v>
      </c>
      <c r="E8" s="210">
        <v>1048</v>
      </c>
      <c r="F8" s="210">
        <v>1030</v>
      </c>
      <c r="G8" s="210">
        <v>1292</v>
      </c>
      <c r="H8" s="210">
        <v>1665</v>
      </c>
      <c r="I8" s="210">
        <v>1751</v>
      </c>
      <c r="J8" s="210">
        <v>1667</v>
      </c>
      <c r="K8" s="210">
        <v>1871</v>
      </c>
      <c r="L8" s="210">
        <v>1598</v>
      </c>
    </row>
    <row r="10" spans="1:12" x14ac:dyDescent="0.25">
      <c r="A10" s="170" t="s">
        <v>342</v>
      </c>
      <c r="B10" s="188" t="s">
        <v>61</v>
      </c>
      <c r="C10" s="188" t="s">
        <v>62</v>
      </c>
      <c r="D10" s="188" t="s">
        <v>63</v>
      </c>
      <c r="E10" s="188" t="s">
        <v>64</v>
      </c>
      <c r="F10" s="188" t="s">
        <v>65</v>
      </c>
      <c r="G10" s="188" t="s">
        <v>66</v>
      </c>
      <c r="H10" s="188" t="s">
        <v>67</v>
      </c>
      <c r="I10" s="188" t="s">
        <v>68</v>
      </c>
      <c r="J10" s="188" t="s">
        <v>69</v>
      </c>
      <c r="K10" s="188" t="s">
        <v>70</v>
      </c>
      <c r="L10" s="213" t="s">
        <v>221</v>
      </c>
    </row>
    <row r="11" spans="1:12" x14ac:dyDescent="0.25">
      <c r="A11" s="190" t="s">
        <v>163</v>
      </c>
      <c r="B11" s="192">
        <v>0.29899726526891501</v>
      </c>
      <c r="C11" s="192">
        <v>0.26800364630811302</v>
      </c>
      <c r="D11" s="192">
        <v>0.29243542435424402</v>
      </c>
      <c r="E11" s="192">
        <v>0.28339694656488601</v>
      </c>
      <c r="F11" s="192">
        <v>0.27475728155339801</v>
      </c>
      <c r="G11" s="192">
        <v>0.30185758513931898</v>
      </c>
      <c r="H11" s="192">
        <v>0.30630630630630601</v>
      </c>
      <c r="I11" s="192">
        <v>0.26898914905768101</v>
      </c>
      <c r="J11" s="192">
        <v>0.24775044991001799</v>
      </c>
      <c r="K11" s="192">
        <v>0.21966862640299301</v>
      </c>
      <c r="L11" s="192">
        <v>0.219023779724656</v>
      </c>
    </row>
    <row r="12" spans="1:12" x14ac:dyDescent="0.25">
      <c r="A12" s="190" t="s">
        <v>164</v>
      </c>
      <c r="B12" s="192">
        <v>0.48860528714676399</v>
      </c>
      <c r="C12" s="192">
        <v>0.51777575205104798</v>
      </c>
      <c r="D12" s="192">
        <v>0.46402214022140198</v>
      </c>
      <c r="E12" s="192">
        <v>0.52003816793893098</v>
      </c>
      <c r="F12" s="192">
        <v>0.53689320388349504</v>
      </c>
      <c r="G12" s="192">
        <v>0.50386996904024794</v>
      </c>
      <c r="H12" s="192">
        <v>0.52252252252252296</v>
      </c>
      <c r="I12" s="192">
        <v>0.54254711593375204</v>
      </c>
      <c r="J12" s="192">
        <v>0.52849430113977203</v>
      </c>
      <c r="K12" s="192">
        <v>0.52485301977552101</v>
      </c>
      <c r="L12" s="192">
        <v>0.53379224030037498</v>
      </c>
    </row>
    <row r="13" spans="1:12" x14ac:dyDescent="0.25">
      <c r="A13" s="190" t="s">
        <v>165</v>
      </c>
      <c r="B13" s="192">
        <v>0.18231540565177801</v>
      </c>
      <c r="C13" s="192">
        <v>0.189608021877849</v>
      </c>
      <c r="D13" s="192">
        <v>0.223247232472325</v>
      </c>
      <c r="E13" s="192">
        <v>0.17461832061068699</v>
      </c>
      <c r="F13" s="192">
        <v>0.167961165048544</v>
      </c>
      <c r="G13" s="192">
        <v>0.17879256965944301</v>
      </c>
      <c r="H13" s="192">
        <v>0.162762762762763</v>
      </c>
      <c r="I13" s="192">
        <v>0.177612792689891</v>
      </c>
      <c r="J13" s="192">
        <v>0.213557288542292</v>
      </c>
      <c r="K13" s="192">
        <v>0.243719935863175</v>
      </c>
      <c r="L13" s="192">
        <v>0.23842302878598201</v>
      </c>
    </row>
    <row r="14" spans="1:12" x14ac:dyDescent="0.25">
      <c r="A14" s="190" t="s">
        <v>196</v>
      </c>
      <c r="B14" s="192">
        <v>3.00820419325433E-2</v>
      </c>
      <c r="C14" s="192">
        <v>2.461257976299E-2</v>
      </c>
      <c r="D14" s="192">
        <v>2.0295202952029499E-2</v>
      </c>
      <c r="E14" s="192">
        <v>2.1946564885496199E-2</v>
      </c>
      <c r="F14" s="192">
        <v>2.0388349514563101E-2</v>
      </c>
      <c r="G14" s="192">
        <v>1.54798761609907E-2</v>
      </c>
      <c r="H14" s="192">
        <v>8.4084084084084104E-3</v>
      </c>
      <c r="I14" s="192">
        <v>1.0850942318675E-2</v>
      </c>
      <c r="J14" s="192">
        <v>1.0197960407918399E-2</v>
      </c>
      <c r="K14" s="192">
        <v>1.1758417958311101E-2</v>
      </c>
      <c r="L14" s="192">
        <v>8.7609511889862306E-3</v>
      </c>
    </row>
    <row r="15" spans="1:12" x14ac:dyDescent="0.25">
      <c r="A15" s="210" t="s">
        <v>73</v>
      </c>
      <c r="B15" s="193">
        <v>1</v>
      </c>
      <c r="C15" s="193">
        <v>1</v>
      </c>
      <c r="D15" s="193">
        <v>1</v>
      </c>
      <c r="E15" s="193">
        <v>1</v>
      </c>
      <c r="F15" s="193">
        <v>1</v>
      </c>
      <c r="G15" s="193">
        <v>1</v>
      </c>
      <c r="H15" s="193">
        <v>1</v>
      </c>
      <c r="I15" s="193">
        <v>1</v>
      </c>
      <c r="J15" s="193">
        <v>1</v>
      </c>
      <c r="K15" s="193">
        <v>1</v>
      </c>
      <c r="L15" s="193">
        <v>1</v>
      </c>
    </row>
    <row r="16" spans="1:12" x14ac:dyDescent="0.25">
      <c r="L16" s="194" t="s">
        <v>107</v>
      </c>
    </row>
    <row r="17" spans="1:12" x14ac:dyDescent="0.25">
      <c r="A17" s="223" t="s">
        <v>105</v>
      </c>
      <c r="B17" s="122"/>
      <c r="C17" s="122"/>
      <c r="D17" s="122"/>
      <c r="E17" s="122"/>
      <c r="F17" s="122"/>
      <c r="G17" s="122"/>
      <c r="H17" s="122"/>
      <c r="I17" s="122"/>
      <c r="J17" s="122"/>
      <c r="K17" s="122"/>
      <c r="L17" s="122"/>
    </row>
    <row r="18" spans="1:12" ht="14.45" customHeight="1" x14ac:dyDescent="0.25">
      <c r="A18" s="323" t="s">
        <v>190</v>
      </c>
      <c r="B18" s="323"/>
      <c r="C18" s="323"/>
      <c r="D18" s="323"/>
      <c r="E18" s="323"/>
      <c r="F18" s="323"/>
      <c r="G18" s="323"/>
      <c r="H18" s="323"/>
      <c r="I18" s="323"/>
      <c r="J18" s="323"/>
      <c r="K18" s="323"/>
      <c r="L18" s="323"/>
    </row>
    <row r="19" spans="1:12" x14ac:dyDescent="0.25">
      <c r="A19" s="323"/>
      <c r="B19" s="323"/>
      <c r="C19" s="323"/>
      <c r="D19" s="323"/>
      <c r="E19" s="323"/>
      <c r="F19" s="323"/>
      <c r="G19" s="323"/>
      <c r="H19" s="323"/>
      <c r="I19" s="323"/>
      <c r="J19" s="323"/>
      <c r="K19" s="323"/>
      <c r="L19" s="323"/>
    </row>
    <row r="20" spans="1:12" ht="15" customHeight="1" x14ac:dyDescent="0.25">
      <c r="A20" s="323" t="s">
        <v>440</v>
      </c>
      <c r="B20" s="323"/>
      <c r="C20" s="323"/>
      <c r="D20" s="323"/>
      <c r="E20" s="323"/>
      <c r="F20" s="323"/>
      <c r="G20" s="323"/>
      <c r="H20" s="323"/>
      <c r="I20" s="323"/>
      <c r="J20" s="323"/>
      <c r="K20" s="323"/>
      <c r="L20" s="323"/>
    </row>
    <row r="21" spans="1:12" x14ac:dyDescent="0.25">
      <c r="A21" s="323"/>
      <c r="B21" s="323"/>
      <c r="C21" s="323"/>
      <c r="D21" s="323"/>
      <c r="E21" s="323"/>
      <c r="F21" s="323"/>
      <c r="G21" s="323"/>
      <c r="H21" s="323"/>
      <c r="I21" s="323"/>
      <c r="J21" s="323"/>
      <c r="K21" s="323"/>
      <c r="L21" s="323"/>
    </row>
    <row r="22" spans="1:12" x14ac:dyDescent="0.25">
      <c r="A22" s="323" t="s">
        <v>220</v>
      </c>
      <c r="B22" s="323"/>
      <c r="C22" s="323"/>
      <c r="D22" s="323"/>
      <c r="E22" s="323"/>
      <c r="F22" s="323"/>
      <c r="G22" s="323"/>
      <c r="H22" s="323"/>
      <c r="I22" s="323"/>
      <c r="J22" s="323"/>
      <c r="K22" s="323"/>
      <c r="L22" s="323"/>
    </row>
    <row r="23" spans="1:12" x14ac:dyDescent="0.25">
      <c r="A23" s="323"/>
      <c r="B23" s="323"/>
      <c r="C23" s="323"/>
      <c r="D23" s="323"/>
      <c r="E23" s="323"/>
      <c r="F23" s="323"/>
      <c r="G23" s="323"/>
      <c r="H23" s="323"/>
      <c r="I23" s="323"/>
      <c r="J23" s="323"/>
      <c r="K23" s="323"/>
      <c r="L23" s="323"/>
    </row>
    <row r="24" spans="1:12" x14ac:dyDescent="0.25">
      <c r="A24" s="323"/>
      <c r="B24" s="323"/>
      <c r="C24" s="323"/>
      <c r="D24" s="323"/>
      <c r="E24" s="323"/>
      <c r="F24" s="323"/>
      <c r="G24" s="323"/>
      <c r="H24" s="323"/>
      <c r="I24" s="323"/>
      <c r="J24" s="323"/>
      <c r="K24" s="323"/>
      <c r="L24" s="323"/>
    </row>
  </sheetData>
  <mergeCells count="4">
    <mergeCell ref="A18:L19"/>
    <mergeCell ref="A22:L24"/>
    <mergeCell ref="A1:K1"/>
    <mergeCell ref="A20:L21"/>
  </mergeCells>
  <hyperlinks>
    <hyperlink ref="L1" location="Index!A1" display="Index" xr:uid="{BE291616-3916-4C0D-AE01-4BBF897A6884}"/>
  </hyperlinks>
  <pageMargins left="0.7" right="0.7" top="0.75" bottom="0.75" header="0.3" footer="0.3"/>
  <pageSetup paperSize="9" orientation="portrait" horizontalDpi="300" verticalDpi="30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730C1-6DEC-45CD-AC16-1E6C7255DF9D}">
  <dimension ref="A1:F41"/>
  <sheetViews>
    <sheetView workbookViewId="0">
      <selection sqref="A1:E1"/>
    </sheetView>
  </sheetViews>
  <sheetFormatPr defaultColWidth="10.85546875" defaultRowHeight="15" x14ac:dyDescent="0.25"/>
  <cols>
    <col min="1" max="3" width="20.7109375" style="184" customWidth="1"/>
    <col min="4" max="6" width="11.42578125" style="184" customWidth="1"/>
    <col min="7" max="16384" width="10.85546875" style="184"/>
  </cols>
  <sheetData>
    <row r="1" spans="1:6" ht="26.45" customHeight="1" x14ac:dyDescent="0.25">
      <c r="A1" s="365" t="s">
        <v>245</v>
      </c>
      <c r="B1" s="366"/>
      <c r="C1" s="366"/>
      <c r="D1" s="366"/>
      <c r="E1" s="366"/>
      <c r="F1" s="186" t="s">
        <v>109</v>
      </c>
    </row>
    <row r="3" spans="1:6" ht="27" x14ac:dyDescent="0.25">
      <c r="A3" s="210" t="s">
        <v>92</v>
      </c>
      <c r="B3" s="158" t="s">
        <v>83</v>
      </c>
      <c r="C3" s="158" t="s">
        <v>360</v>
      </c>
    </row>
    <row r="4" spans="1:6" x14ac:dyDescent="0.25">
      <c r="A4" s="190" t="s">
        <v>93</v>
      </c>
      <c r="B4" s="191">
        <v>117</v>
      </c>
      <c r="C4" s="192">
        <v>3.5966799877036597E-2</v>
      </c>
    </row>
    <row r="5" spans="1:6" x14ac:dyDescent="0.25">
      <c r="A5" s="190" t="s">
        <v>94</v>
      </c>
      <c r="B5" s="191">
        <v>3136</v>
      </c>
      <c r="C5" s="192">
        <v>0.96403320012296301</v>
      </c>
    </row>
    <row r="6" spans="1:6" x14ac:dyDescent="0.25">
      <c r="A6" s="190" t="s">
        <v>95</v>
      </c>
      <c r="B6" s="191">
        <v>11</v>
      </c>
    </row>
    <row r="7" spans="1:6" x14ac:dyDescent="0.25">
      <c r="A7" s="210" t="s">
        <v>73</v>
      </c>
      <c r="B7" s="210">
        <v>3264</v>
      </c>
      <c r="C7" s="193">
        <v>1</v>
      </c>
    </row>
    <row r="9" spans="1:6" ht="27" x14ac:dyDescent="0.25">
      <c r="A9" s="183" t="s">
        <v>96</v>
      </c>
      <c r="B9" s="135" t="s">
        <v>83</v>
      </c>
      <c r="C9" s="158" t="s">
        <v>360</v>
      </c>
    </row>
    <row r="10" spans="1:6" x14ac:dyDescent="0.25">
      <c r="A10" s="136" t="s">
        <v>232</v>
      </c>
      <c r="B10" s="137">
        <v>484</v>
      </c>
      <c r="C10" s="138">
        <v>0.14828431372549</v>
      </c>
      <c r="F10" s="246"/>
    </row>
    <row r="11" spans="1:6" x14ac:dyDescent="0.25">
      <c r="A11" s="136" t="s">
        <v>233</v>
      </c>
      <c r="B11" s="137">
        <v>693</v>
      </c>
      <c r="C11" s="138">
        <v>0.21231617647058801</v>
      </c>
    </row>
    <row r="12" spans="1:6" x14ac:dyDescent="0.25">
      <c r="A12" s="136" t="s">
        <v>234</v>
      </c>
      <c r="B12" s="137">
        <v>782</v>
      </c>
      <c r="C12" s="138">
        <v>0.23958333333333301</v>
      </c>
    </row>
    <row r="13" spans="1:6" x14ac:dyDescent="0.25">
      <c r="A13" s="136" t="s">
        <v>97</v>
      </c>
      <c r="B13" s="137">
        <v>882</v>
      </c>
      <c r="C13" s="138">
        <v>0.27022058823529399</v>
      </c>
    </row>
    <row r="14" spans="1:6" x14ac:dyDescent="0.25">
      <c r="A14" s="136" t="s">
        <v>98</v>
      </c>
      <c r="B14" s="137">
        <v>297</v>
      </c>
      <c r="C14" s="138">
        <v>9.0992647058823498E-2</v>
      </c>
    </row>
    <row r="15" spans="1:6" x14ac:dyDescent="0.25">
      <c r="A15" s="136" t="s">
        <v>99</v>
      </c>
      <c r="B15" s="137">
        <v>98</v>
      </c>
      <c r="C15" s="138">
        <v>3.0024509803921601E-2</v>
      </c>
    </row>
    <row r="16" spans="1:6" x14ac:dyDescent="0.25">
      <c r="A16" s="136" t="s">
        <v>236</v>
      </c>
      <c r="B16" s="137">
        <v>21</v>
      </c>
      <c r="C16" s="138">
        <v>6.4338235294117601E-3</v>
      </c>
    </row>
    <row r="17" spans="1:5" x14ac:dyDescent="0.25">
      <c r="A17" s="136" t="s">
        <v>235</v>
      </c>
      <c r="B17" s="137">
        <v>7</v>
      </c>
      <c r="C17" s="121" t="s">
        <v>343</v>
      </c>
    </row>
    <row r="18" spans="1:5" x14ac:dyDescent="0.25">
      <c r="A18" s="136" t="s">
        <v>95</v>
      </c>
      <c r="B18" s="137">
        <v>0</v>
      </c>
      <c r="C18" s="122"/>
    </row>
    <row r="19" spans="1:5" x14ac:dyDescent="0.25">
      <c r="A19" s="183" t="s">
        <v>73</v>
      </c>
      <c r="B19" s="183">
        <v>3264</v>
      </c>
      <c r="C19" s="139">
        <v>1</v>
      </c>
    </row>
    <row r="21" spans="1:5" ht="27" x14ac:dyDescent="0.25">
      <c r="A21" s="210" t="s">
        <v>152</v>
      </c>
      <c r="B21" s="158" t="s">
        <v>83</v>
      </c>
      <c r="C21" s="158" t="s">
        <v>360</v>
      </c>
    </row>
    <row r="22" spans="1:5" x14ac:dyDescent="0.25">
      <c r="A22" s="190" t="s">
        <v>100</v>
      </c>
      <c r="B22" s="191">
        <v>299</v>
      </c>
      <c r="C22" s="192">
        <v>0.119266055045872</v>
      </c>
    </row>
    <row r="23" spans="1:5" x14ac:dyDescent="0.25">
      <c r="A23" s="190" t="s">
        <v>101</v>
      </c>
      <c r="B23" s="191">
        <v>174</v>
      </c>
      <c r="C23" s="192">
        <v>6.94056641404069E-2</v>
      </c>
    </row>
    <row r="24" spans="1:5" x14ac:dyDescent="0.25">
      <c r="A24" s="190" t="s">
        <v>102</v>
      </c>
      <c r="B24" s="191">
        <v>93</v>
      </c>
      <c r="C24" s="192">
        <v>3.7096130833665697E-2</v>
      </c>
    </row>
    <row r="25" spans="1:5" x14ac:dyDescent="0.25">
      <c r="A25" s="190" t="s">
        <v>103</v>
      </c>
      <c r="B25" s="191">
        <v>34</v>
      </c>
      <c r="C25" s="192">
        <v>1.35620263262864E-2</v>
      </c>
    </row>
    <row r="26" spans="1:5" x14ac:dyDescent="0.25">
      <c r="A26" s="190" t="s">
        <v>104</v>
      </c>
      <c r="B26" s="191">
        <v>1907</v>
      </c>
      <c r="C26" s="192">
        <v>0.76067012365376896</v>
      </c>
    </row>
    <row r="27" spans="1:5" x14ac:dyDescent="0.25">
      <c r="A27" s="190" t="s">
        <v>95</v>
      </c>
      <c r="B27" s="191">
        <v>757</v>
      </c>
    </row>
    <row r="28" spans="1:5" x14ac:dyDescent="0.25">
      <c r="A28" s="210" t="s">
        <v>73</v>
      </c>
      <c r="B28" s="210">
        <v>3264</v>
      </c>
      <c r="C28" s="193">
        <v>1</v>
      </c>
    </row>
    <row r="29" spans="1:5" x14ac:dyDescent="0.25">
      <c r="C29" s="194" t="s">
        <v>107</v>
      </c>
    </row>
    <row r="30" spans="1:5" x14ac:dyDescent="0.25">
      <c r="A30" s="195" t="s">
        <v>105</v>
      </c>
    </row>
    <row r="31" spans="1:5" x14ac:dyDescent="0.25">
      <c r="A31" s="319" t="s">
        <v>106</v>
      </c>
      <c r="B31" s="319"/>
      <c r="C31" s="319"/>
      <c r="D31" s="319"/>
      <c r="E31" s="319"/>
    </row>
    <row r="32" spans="1:5" x14ac:dyDescent="0.25">
      <c r="A32" s="319"/>
      <c r="B32" s="319"/>
      <c r="C32" s="319"/>
      <c r="D32" s="319"/>
      <c r="E32" s="319"/>
    </row>
    <row r="33" spans="1:5" x14ac:dyDescent="0.25">
      <c r="A33" s="319"/>
      <c r="B33" s="319"/>
      <c r="C33" s="319"/>
      <c r="D33" s="319"/>
      <c r="E33" s="319"/>
    </row>
    <row r="34" spans="1:5" x14ac:dyDescent="0.25">
      <c r="A34" s="319"/>
      <c r="B34" s="319"/>
      <c r="C34" s="319"/>
      <c r="D34" s="319"/>
      <c r="E34" s="319"/>
    </row>
    <row r="35" spans="1:5" x14ac:dyDescent="0.25">
      <c r="A35" s="319"/>
      <c r="B35" s="319"/>
      <c r="C35" s="319"/>
      <c r="D35" s="319"/>
      <c r="E35" s="319"/>
    </row>
    <row r="36" spans="1:5" x14ac:dyDescent="0.25">
      <c r="A36" s="326" t="s">
        <v>359</v>
      </c>
      <c r="B36" s="326"/>
      <c r="C36" s="326"/>
      <c r="D36" s="326"/>
      <c r="E36" s="326"/>
    </row>
    <row r="37" spans="1:5" x14ac:dyDescent="0.25">
      <c r="A37" s="322" t="s">
        <v>118</v>
      </c>
      <c r="B37" s="322"/>
      <c r="C37" s="322"/>
      <c r="D37" s="322"/>
      <c r="E37" s="322"/>
    </row>
    <row r="38" spans="1:5" x14ac:dyDescent="0.25">
      <c r="A38" s="322"/>
      <c r="B38" s="322"/>
      <c r="C38" s="322"/>
      <c r="D38" s="322"/>
      <c r="E38" s="322"/>
    </row>
    <row r="39" spans="1:5" x14ac:dyDescent="0.25">
      <c r="A39" s="323" t="s">
        <v>428</v>
      </c>
      <c r="B39" s="323"/>
      <c r="C39" s="323"/>
      <c r="D39" s="323"/>
      <c r="E39" s="323"/>
    </row>
    <row r="40" spans="1:5" x14ac:dyDescent="0.25">
      <c r="A40" s="323"/>
      <c r="B40" s="323"/>
      <c r="C40" s="323"/>
      <c r="D40" s="323"/>
      <c r="E40" s="323"/>
    </row>
    <row r="41" spans="1:5" x14ac:dyDescent="0.25">
      <c r="A41" s="323"/>
      <c r="B41" s="323"/>
      <c r="C41" s="323"/>
      <c r="D41" s="323"/>
      <c r="E41" s="323"/>
    </row>
  </sheetData>
  <mergeCells count="5">
    <mergeCell ref="A1:E1"/>
    <mergeCell ref="A31:E35"/>
    <mergeCell ref="A37:E38"/>
    <mergeCell ref="A39:E41"/>
    <mergeCell ref="A36:E36"/>
  </mergeCells>
  <hyperlinks>
    <hyperlink ref="F1" location="Index!A1" display="Index" xr:uid="{BCCB263C-7875-4C52-81D8-C69F9B6D2E23}"/>
  </hyperlinks>
  <pageMargins left="0.7" right="0.7" top="0.75" bottom="0.75" header="0.3" footer="0.3"/>
  <pageSetup paperSize="9" orientation="portrait" horizontalDpi="300" verticalDpi="30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EDB9B-F817-4778-AB53-DD0D7C9B1B3B}">
  <dimension ref="A1:Q39"/>
  <sheetViews>
    <sheetView workbookViewId="0">
      <selection sqref="A1:H1"/>
    </sheetView>
  </sheetViews>
  <sheetFormatPr defaultColWidth="10.85546875" defaultRowHeight="15" x14ac:dyDescent="0.25"/>
  <cols>
    <col min="1" max="1" width="20.7109375" style="5" customWidth="1"/>
    <col min="2" max="8" width="13.7109375" style="5" customWidth="1"/>
    <col min="9" max="9" width="11.42578125" style="5" customWidth="1"/>
    <col min="10" max="10" width="20.7109375" style="5" customWidth="1"/>
    <col min="11" max="17" width="13.7109375" style="5" customWidth="1"/>
    <col min="18" max="16384" width="10.85546875" style="5"/>
  </cols>
  <sheetData>
    <row r="1" spans="1:17" x14ac:dyDescent="0.25">
      <c r="A1" s="367" t="s">
        <v>246</v>
      </c>
      <c r="B1" s="367"/>
      <c r="C1" s="367"/>
      <c r="D1" s="367"/>
      <c r="E1" s="367"/>
      <c r="F1" s="367"/>
      <c r="G1" s="367"/>
      <c r="H1" s="367"/>
      <c r="I1" s="25" t="s">
        <v>109</v>
      </c>
      <c r="J1" s="25"/>
    </row>
    <row r="3" spans="1:17" x14ac:dyDescent="0.25">
      <c r="A3" s="358" t="s">
        <v>92</v>
      </c>
      <c r="B3" s="341" t="s">
        <v>83</v>
      </c>
      <c r="C3" s="341"/>
      <c r="D3" s="341"/>
      <c r="E3" s="341"/>
      <c r="F3" s="341"/>
      <c r="G3" s="341"/>
      <c r="H3" s="341"/>
      <c r="J3" s="358" t="s">
        <v>92</v>
      </c>
      <c r="K3" s="341" t="s">
        <v>84</v>
      </c>
      <c r="L3" s="341"/>
      <c r="M3" s="341"/>
      <c r="N3" s="341"/>
      <c r="O3" s="341"/>
      <c r="P3" s="341"/>
      <c r="Q3" s="341"/>
    </row>
    <row r="4" spans="1:17" ht="38.25" x14ac:dyDescent="0.25">
      <c r="A4" s="359"/>
      <c r="B4" s="35" t="s">
        <v>75</v>
      </c>
      <c r="C4" s="35" t="s">
        <v>76</v>
      </c>
      <c r="D4" s="35" t="s">
        <v>77</v>
      </c>
      <c r="E4" s="35" t="s">
        <v>78</v>
      </c>
      <c r="F4" s="35" t="s">
        <v>79</v>
      </c>
      <c r="G4" s="38" t="s">
        <v>119</v>
      </c>
      <c r="H4" s="35" t="s">
        <v>73</v>
      </c>
      <c r="J4" s="359"/>
      <c r="K4" s="38" t="s">
        <v>75</v>
      </c>
      <c r="L4" s="38" t="s">
        <v>76</v>
      </c>
      <c r="M4" s="38" t="s">
        <v>77</v>
      </c>
      <c r="N4" s="38" t="s">
        <v>78</v>
      </c>
      <c r="O4" s="38" t="s">
        <v>79</v>
      </c>
      <c r="P4" s="38" t="s">
        <v>119</v>
      </c>
      <c r="Q4" s="38" t="s">
        <v>73</v>
      </c>
    </row>
    <row r="5" spans="1:17" x14ac:dyDescent="0.25">
      <c r="A5" s="68" t="s">
        <v>93</v>
      </c>
      <c r="B5" s="9">
        <v>1</v>
      </c>
      <c r="C5" s="9">
        <v>17</v>
      </c>
      <c r="D5" s="9">
        <v>40</v>
      </c>
      <c r="E5" s="9">
        <v>38</v>
      </c>
      <c r="F5" s="9">
        <v>18</v>
      </c>
      <c r="G5" s="9">
        <v>3</v>
      </c>
      <c r="H5" s="42">
        <v>117</v>
      </c>
      <c r="J5" s="65" t="s">
        <v>93</v>
      </c>
      <c r="K5" s="19">
        <v>8.5470085470085496E-3</v>
      </c>
      <c r="L5" s="19">
        <v>0.145299145299145</v>
      </c>
      <c r="M5" s="19">
        <v>0.341880341880342</v>
      </c>
      <c r="N5" s="19">
        <v>0.32478632478632502</v>
      </c>
      <c r="O5" s="19">
        <v>0.15384615384615399</v>
      </c>
      <c r="P5" s="19">
        <v>2.5641025641025599E-2</v>
      </c>
      <c r="Q5" s="39">
        <v>1</v>
      </c>
    </row>
    <row r="6" spans="1:17" x14ac:dyDescent="0.25">
      <c r="A6" s="68" t="s">
        <v>94</v>
      </c>
      <c r="B6" s="9">
        <v>7</v>
      </c>
      <c r="C6" s="9">
        <v>83</v>
      </c>
      <c r="D6" s="9">
        <v>430</v>
      </c>
      <c r="E6" s="9">
        <v>992</v>
      </c>
      <c r="F6" s="9">
        <v>1579</v>
      </c>
      <c r="G6" s="9">
        <v>45</v>
      </c>
      <c r="H6" s="42">
        <v>3136</v>
      </c>
      <c r="J6" s="65" t="s">
        <v>94</v>
      </c>
      <c r="K6" s="121" t="s">
        <v>343</v>
      </c>
      <c r="L6" s="19">
        <v>2.64668367346939E-2</v>
      </c>
      <c r="M6" s="19">
        <v>0.137117346938776</v>
      </c>
      <c r="N6" s="19">
        <v>0.31632653061224503</v>
      </c>
      <c r="O6" s="19">
        <v>0.50350765306122403</v>
      </c>
      <c r="P6" s="19">
        <v>1.4349489795918401E-2</v>
      </c>
      <c r="Q6" s="39">
        <v>1</v>
      </c>
    </row>
    <row r="7" spans="1:17" x14ac:dyDescent="0.25">
      <c r="A7" s="67" t="s">
        <v>95</v>
      </c>
      <c r="B7" s="13">
        <v>0</v>
      </c>
      <c r="C7" s="13">
        <v>0</v>
      </c>
      <c r="D7" s="13">
        <v>5</v>
      </c>
      <c r="E7" s="13">
        <v>5</v>
      </c>
      <c r="F7" s="13">
        <v>1</v>
      </c>
      <c r="G7" s="13">
        <v>0</v>
      </c>
      <c r="H7" s="43">
        <v>11</v>
      </c>
      <c r="J7" s="20" t="s">
        <v>95</v>
      </c>
      <c r="K7" s="21">
        <v>0</v>
      </c>
      <c r="L7" s="21">
        <v>0</v>
      </c>
      <c r="M7" s="21">
        <v>0.45454545454545497</v>
      </c>
      <c r="N7" s="21">
        <v>0.45454545454545497</v>
      </c>
      <c r="O7" s="21">
        <v>9.0909090909090898E-2</v>
      </c>
      <c r="P7" s="21">
        <v>0</v>
      </c>
      <c r="Q7" s="40">
        <v>1</v>
      </c>
    </row>
    <row r="8" spans="1:17" x14ac:dyDescent="0.25">
      <c r="J8"/>
      <c r="K8"/>
      <c r="L8"/>
      <c r="M8"/>
      <c r="N8"/>
      <c r="O8"/>
      <c r="P8"/>
      <c r="Q8" s="41"/>
    </row>
    <row r="9" spans="1:17" ht="38.25" x14ac:dyDescent="0.25">
      <c r="A9" s="134" t="s">
        <v>96</v>
      </c>
      <c r="B9" s="135" t="s">
        <v>75</v>
      </c>
      <c r="C9" s="135" t="s">
        <v>76</v>
      </c>
      <c r="D9" s="135" t="s">
        <v>77</v>
      </c>
      <c r="E9" s="135" t="s">
        <v>78</v>
      </c>
      <c r="F9" s="135" t="s">
        <v>79</v>
      </c>
      <c r="G9" s="118" t="s">
        <v>119</v>
      </c>
      <c r="H9" s="135" t="s">
        <v>73</v>
      </c>
      <c r="I9" s="122"/>
      <c r="J9" s="134" t="s">
        <v>96</v>
      </c>
      <c r="K9" s="135" t="s">
        <v>75</v>
      </c>
      <c r="L9" s="135" t="s">
        <v>76</v>
      </c>
      <c r="M9" s="135" t="s">
        <v>77</v>
      </c>
      <c r="N9" s="135" t="s">
        <v>78</v>
      </c>
      <c r="O9" s="135" t="s">
        <v>79</v>
      </c>
      <c r="P9" s="118" t="s">
        <v>119</v>
      </c>
      <c r="Q9" s="135" t="s">
        <v>73</v>
      </c>
    </row>
    <row r="10" spans="1:17" x14ac:dyDescent="0.25">
      <c r="A10" s="136" t="s">
        <v>232</v>
      </c>
      <c r="B10" s="137">
        <v>0</v>
      </c>
      <c r="C10" s="137">
        <v>4</v>
      </c>
      <c r="D10" s="137">
        <v>120</v>
      </c>
      <c r="E10" s="137">
        <v>183</v>
      </c>
      <c r="F10" s="137">
        <v>167</v>
      </c>
      <c r="G10" s="137">
        <v>10</v>
      </c>
      <c r="H10" s="140">
        <v>484</v>
      </c>
      <c r="I10" s="122"/>
      <c r="J10" s="136" t="s">
        <v>232</v>
      </c>
      <c r="K10" s="138">
        <v>0</v>
      </c>
      <c r="L10" s="138">
        <v>8.2644628099173608E-3</v>
      </c>
      <c r="M10" s="138">
        <v>0.247933884297521</v>
      </c>
      <c r="N10" s="138">
        <v>0.37809917355371903</v>
      </c>
      <c r="O10" s="138">
        <v>0.34504132231404999</v>
      </c>
      <c r="P10" s="138">
        <v>2.0661157024793399E-2</v>
      </c>
      <c r="Q10" s="141">
        <v>1</v>
      </c>
    </row>
    <row r="11" spans="1:17" x14ac:dyDescent="0.25">
      <c r="A11" s="136" t="s">
        <v>233</v>
      </c>
      <c r="B11" s="137">
        <v>2</v>
      </c>
      <c r="C11" s="137">
        <v>12</v>
      </c>
      <c r="D11" s="137">
        <v>121</v>
      </c>
      <c r="E11" s="137">
        <v>262</v>
      </c>
      <c r="F11" s="137">
        <v>290</v>
      </c>
      <c r="G11" s="137">
        <v>6</v>
      </c>
      <c r="H11" s="140">
        <v>693</v>
      </c>
      <c r="I11" s="122"/>
      <c r="J11" s="136" t="s">
        <v>233</v>
      </c>
      <c r="K11" s="121" t="s">
        <v>343</v>
      </c>
      <c r="L11" s="138">
        <v>1.7316017316017299E-2</v>
      </c>
      <c r="M11" s="138">
        <v>0.17460317460317501</v>
      </c>
      <c r="N11" s="138">
        <v>0.37806637806637799</v>
      </c>
      <c r="O11" s="138">
        <v>0.41847041847041799</v>
      </c>
      <c r="P11" s="138">
        <v>8.6580086580086597E-3</v>
      </c>
      <c r="Q11" s="141">
        <v>1</v>
      </c>
    </row>
    <row r="12" spans="1:17" x14ac:dyDescent="0.25">
      <c r="A12" s="136" t="s">
        <v>234</v>
      </c>
      <c r="B12" s="137">
        <v>1</v>
      </c>
      <c r="C12" s="137">
        <v>19</v>
      </c>
      <c r="D12" s="137">
        <v>100</v>
      </c>
      <c r="E12" s="137">
        <v>228</v>
      </c>
      <c r="F12" s="137">
        <v>422</v>
      </c>
      <c r="G12" s="137">
        <v>12</v>
      </c>
      <c r="H12" s="140">
        <v>782</v>
      </c>
      <c r="I12" s="122"/>
      <c r="J12" s="136" t="s">
        <v>234</v>
      </c>
      <c r="K12" s="121" t="s">
        <v>343</v>
      </c>
      <c r="L12" s="138">
        <v>2.42966751918159E-2</v>
      </c>
      <c r="M12" s="138">
        <v>0.127877237851662</v>
      </c>
      <c r="N12" s="138">
        <v>0.29156010230179003</v>
      </c>
      <c r="O12" s="138">
        <v>0.53964194373401497</v>
      </c>
      <c r="P12" s="138">
        <v>1.5345268542199499E-2</v>
      </c>
      <c r="Q12" s="141">
        <v>1</v>
      </c>
    </row>
    <row r="13" spans="1:17" x14ac:dyDescent="0.25">
      <c r="A13" s="136" t="s">
        <v>97</v>
      </c>
      <c r="B13" s="137">
        <v>2</v>
      </c>
      <c r="C13" s="137">
        <v>20</v>
      </c>
      <c r="D13" s="137">
        <v>72</v>
      </c>
      <c r="E13" s="137">
        <v>237</v>
      </c>
      <c r="F13" s="137">
        <v>541</v>
      </c>
      <c r="G13" s="137">
        <v>10</v>
      </c>
      <c r="H13" s="140">
        <v>882</v>
      </c>
      <c r="I13" s="122"/>
      <c r="J13" s="136" t="s">
        <v>97</v>
      </c>
      <c r="K13" s="121" t="s">
        <v>343</v>
      </c>
      <c r="L13" s="138">
        <v>2.2675736961451198E-2</v>
      </c>
      <c r="M13" s="138">
        <v>8.1632653061224497E-2</v>
      </c>
      <c r="N13" s="138">
        <v>0.26870748299319702</v>
      </c>
      <c r="O13" s="138">
        <v>0.61337868480725599</v>
      </c>
      <c r="P13" s="138">
        <v>1.1337868480725599E-2</v>
      </c>
      <c r="Q13" s="141">
        <v>1</v>
      </c>
    </row>
    <row r="14" spans="1:17" x14ac:dyDescent="0.25">
      <c r="A14" s="136" t="s">
        <v>98</v>
      </c>
      <c r="B14" s="137">
        <v>1</v>
      </c>
      <c r="C14" s="137">
        <v>23</v>
      </c>
      <c r="D14" s="137">
        <v>37</v>
      </c>
      <c r="E14" s="137">
        <v>85</v>
      </c>
      <c r="F14" s="137">
        <v>143</v>
      </c>
      <c r="G14" s="137">
        <v>8</v>
      </c>
      <c r="H14" s="140">
        <v>297</v>
      </c>
      <c r="I14" s="122"/>
      <c r="J14" s="136" t="s">
        <v>98</v>
      </c>
      <c r="K14" s="121" t="s">
        <v>343</v>
      </c>
      <c r="L14" s="138">
        <v>7.7441077441077394E-2</v>
      </c>
      <c r="M14" s="138">
        <v>0.124579124579125</v>
      </c>
      <c r="N14" s="138">
        <v>0.286195286195286</v>
      </c>
      <c r="O14" s="138">
        <v>0.48148148148148101</v>
      </c>
      <c r="P14" s="138">
        <v>2.69360269360269E-2</v>
      </c>
      <c r="Q14" s="141">
        <v>1</v>
      </c>
    </row>
    <row r="15" spans="1:17" x14ac:dyDescent="0.25">
      <c r="A15" s="136" t="s">
        <v>99</v>
      </c>
      <c r="B15" s="137">
        <v>0</v>
      </c>
      <c r="C15" s="137">
        <v>10</v>
      </c>
      <c r="D15" s="137">
        <v>21</v>
      </c>
      <c r="E15" s="137">
        <v>35</v>
      </c>
      <c r="F15" s="137">
        <v>31</v>
      </c>
      <c r="G15" s="137">
        <v>1</v>
      </c>
      <c r="H15" s="140">
        <v>98</v>
      </c>
      <c r="I15" s="122"/>
      <c r="J15" s="136" t="s">
        <v>99</v>
      </c>
      <c r="K15" s="138">
        <v>0</v>
      </c>
      <c r="L15" s="138">
        <v>0.102040816326531</v>
      </c>
      <c r="M15" s="138">
        <v>0.214285714285714</v>
      </c>
      <c r="N15" s="138">
        <v>0.35714285714285698</v>
      </c>
      <c r="O15" s="138">
        <v>0.31632653061224503</v>
      </c>
      <c r="P15" s="138">
        <v>1.02040816326531E-2</v>
      </c>
      <c r="Q15" s="141">
        <v>1</v>
      </c>
    </row>
    <row r="16" spans="1:17" x14ac:dyDescent="0.25">
      <c r="A16" s="136" t="s">
        <v>236</v>
      </c>
      <c r="B16" s="137">
        <v>1</v>
      </c>
      <c r="C16" s="137">
        <v>8</v>
      </c>
      <c r="D16" s="137">
        <v>4</v>
      </c>
      <c r="E16" s="137">
        <v>4</v>
      </c>
      <c r="F16" s="137">
        <v>3</v>
      </c>
      <c r="G16" s="137">
        <v>1</v>
      </c>
      <c r="H16" s="140">
        <v>21</v>
      </c>
      <c r="I16" s="122"/>
      <c r="J16" s="136" t="s">
        <v>236</v>
      </c>
      <c r="K16" s="138">
        <v>4.7619047619047603E-2</v>
      </c>
      <c r="L16" s="138">
        <v>0.38095238095238099</v>
      </c>
      <c r="M16" s="138">
        <v>0.19047619047618999</v>
      </c>
      <c r="N16" s="138">
        <v>0.19047619047618999</v>
      </c>
      <c r="O16" s="138">
        <v>0.14285714285714299</v>
      </c>
      <c r="P16" s="138">
        <v>4.7619047619047603E-2</v>
      </c>
      <c r="Q16" s="141">
        <v>1</v>
      </c>
    </row>
    <row r="17" spans="1:17" s="85" customFormat="1" x14ac:dyDescent="0.25">
      <c r="A17" s="136" t="s">
        <v>235</v>
      </c>
      <c r="B17" s="137">
        <v>1</v>
      </c>
      <c r="C17" s="137">
        <v>4</v>
      </c>
      <c r="D17" s="137">
        <v>0</v>
      </c>
      <c r="E17" s="137">
        <v>1</v>
      </c>
      <c r="F17" s="137">
        <v>1</v>
      </c>
      <c r="G17" s="137">
        <v>0</v>
      </c>
      <c r="H17" s="140">
        <v>7</v>
      </c>
      <c r="I17" s="122"/>
      <c r="J17" s="136" t="s">
        <v>235</v>
      </c>
      <c r="K17" s="138">
        <v>0.14285714285714299</v>
      </c>
      <c r="L17" s="138">
        <v>0.57142857142857095</v>
      </c>
      <c r="M17" s="138">
        <v>0</v>
      </c>
      <c r="N17" s="138">
        <v>0.14285714285714299</v>
      </c>
      <c r="O17" s="138">
        <v>0.14285714285714299</v>
      </c>
      <c r="P17" s="138">
        <v>0</v>
      </c>
      <c r="Q17" s="141">
        <v>1</v>
      </c>
    </row>
    <row r="18" spans="1:17" s="85" customFormat="1" x14ac:dyDescent="0.25">
      <c r="A18" s="143" t="s">
        <v>95</v>
      </c>
      <c r="B18" s="144">
        <v>0</v>
      </c>
      <c r="C18" s="144">
        <v>0</v>
      </c>
      <c r="D18" s="144">
        <v>0</v>
      </c>
      <c r="E18" s="144">
        <v>0</v>
      </c>
      <c r="F18" s="144">
        <v>0</v>
      </c>
      <c r="G18" s="144">
        <v>0</v>
      </c>
      <c r="H18" s="145">
        <v>0</v>
      </c>
      <c r="I18" s="122"/>
      <c r="J18" s="143" t="s">
        <v>95</v>
      </c>
      <c r="K18" s="155" t="s">
        <v>116</v>
      </c>
      <c r="L18" s="155" t="s">
        <v>116</v>
      </c>
      <c r="M18" s="155" t="s">
        <v>116</v>
      </c>
      <c r="N18" s="155" t="s">
        <v>116</v>
      </c>
      <c r="O18" s="155" t="s">
        <v>116</v>
      </c>
      <c r="P18" s="155" t="s">
        <v>116</v>
      </c>
      <c r="Q18" s="130" t="s">
        <v>116</v>
      </c>
    </row>
    <row r="19" spans="1:17" x14ac:dyDescent="0.25">
      <c r="J19"/>
      <c r="K19"/>
      <c r="L19"/>
      <c r="M19"/>
      <c r="N19"/>
      <c r="O19"/>
      <c r="P19"/>
      <c r="Q19" s="41"/>
    </row>
    <row r="20" spans="1:17" ht="38.25" x14ac:dyDescent="0.25">
      <c r="A20" s="37" t="s">
        <v>120</v>
      </c>
      <c r="B20" s="35" t="s">
        <v>75</v>
      </c>
      <c r="C20" s="35" t="s">
        <v>76</v>
      </c>
      <c r="D20" s="35" t="s">
        <v>77</v>
      </c>
      <c r="E20" s="35" t="s">
        <v>78</v>
      </c>
      <c r="F20" s="35" t="s">
        <v>79</v>
      </c>
      <c r="G20" s="38" t="s">
        <v>119</v>
      </c>
      <c r="H20" s="35" t="s">
        <v>73</v>
      </c>
      <c r="J20" s="37" t="s">
        <v>120</v>
      </c>
      <c r="K20" s="38" t="s">
        <v>75</v>
      </c>
      <c r="L20" s="38" t="s">
        <v>76</v>
      </c>
      <c r="M20" s="38" t="s">
        <v>77</v>
      </c>
      <c r="N20" s="38" t="s">
        <v>78</v>
      </c>
      <c r="O20" s="38" t="s">
        <v>79</v>
      </c>
      <c r="P20" s="38" t="s">
        <v>119</v>
      </c>
      <c r="Q20" s="38" t="s">
        <v>73</v>
      </c>
    </row>
    <row r="21" spans="1:17" x14ac:dyDescent="0.25">
      <c r="A21" s="68" t="s">
        <v>100</v>
      </c>
      <c r="B21" s="9">
        <v>1</v>
      </c>
      <c r="C21" s="9">
        <v>4</v>
      </c>
      <c r="D21" s="9">
        <v>45</v>
      </c>
      <c r="E21" s="9">
        <v>101</v>
      </c>
      <c r="F21" s="9">
        <v>145</v>
      </c>
      <c r="G21" s="9">
        <v>3</v>
      </c>
      <c r="H21" s="42">
        <v>299</v>
      </c>
      <c r="J21" s="65" t="s">
        <v>100</v>
      </c>
      <c r="K21" s="121" t="s">
        <v>343</v>
      </c>
      <c r="L21" s="19">
        <v>1.3377926421404699E-2</v>
      </c>
      <c r="M21" s="19">
        <v>0.15050167224080299</v>
      </c>
      <c r="N21" s="19">
        <v>0.337792642140468</v>
      </c>
      <c r="O21" s="19">
        <v>0.48494983277592002</v>
      </c>
      <c r="P21" s="19">
        <v>1.00334448160535E-2</v>
      </c>
      <c r="Q21" s="39">
        <v>1</v>
      </c>
    </row>
    <row r="22" spans="1:17" x14ac:dyDescent="0.25">
      <c r="A22" s="68" t="s">
        <v>101</v>
      </c>
      <c r="B22" s="9">
        <v>0</v>
      </c>
      <c r="C22" s="9">
        <v>7</v>
      </c>
      <c r="D22" s="9">
        <v>26</v>
      </c>
      <c r="E22" s="9">
        <v>55</v>
      </c>
      <c r="F22" s="9">
        <v>85</v>
      </c>
      <c r="G22" s="9">
        <v>1</v>
      </c>
      <c r="H22" s="42">
        <v>174</v>
      </c>
      <c r="J22" s="65" t="s">
        <v>101</v>
      </c>
      <c r="K22" s="19">
        <v>0</v>
      </c>
      <c r="L22" s="19">
        <v>4.0229885057471299E-2</v>
      </c>
      <c r="M22" s="19">
        <v>0.14942528735632199</v>
      </c>
      <c r="N22" s="19">
        <v>0.31609195402298901</v>
      </c>
      <c r="O22" s="19">
        <v>0.48850574712643702</v>
      </c>
      <c r="P22" s="19">
        <v>5.74712643678161E-3</v>
      </c>
      <c r="Q22" s="39">
        <v>1</v>
      </c>
    </row>
    <row r="23" spans="1:17" x14ac:dyDescent="0.25">
      <c r="A23" s="68" t="s">
        <v>102</v>
      </c>
      <c r="B23" s="9">
        <v>0</v>
      </c>
      <c r="C23" s="9">
        <v>2</v>
      </c>
      <c r="D23" s="9">
        <v>13</v>
      </c>
      <c r="E23" s="9">
        <v>29</v>
      </c>
      <c r="F23" s="9">
        <v>48</v>
      </c>
      <c r="G23" s="9">
        <v>1</v>
      </c>
      <c r="H23" s="42">
        <v>93</v>
      </c>
      <c r="J23" s="65" t="s">
        <v>102</v>
      </c>
      <c r="K23" s="19">
        <v>0</v>
      </c>
      <c r="L23" s="19">
        <v>2.1505376344085999E-2</v>
      </c>
      <c r="M23" s="19">
        <v>0.13978494623655899</v>
      </c>
      <c r="N23" s="19">
        <v>0.31182795698924698</v>
      </c>
      <c r="O23" s="19">
        <v>0.51612903225806495</v>
      </c>
      <c r="P23" s="19">
        <v>1.0752688172042999E-2</v>
      </c>
      <c r="Q23" s="39">
        <v>1</v>
      </c>
    </row>
    <row r="24" spans="1:17" x14ac:dyDescent="0.25">
      <c r="A24" s="68" t="s">
        <v>103</v>
      </c>
      <c r="B24" s="9">
        <v>0</v>
      </c>
      <c r="C24" s="9">
        <v>1</v>
      </c>
      <c r="D24" s="9">
        <v>3</v>
      </c>
      <c r="E24" s="9">
        <v>15</v>
      </c>
      <c r="F24" s="9">
        <v>14</v>
      </c>
      <c r="G24" s="9">
        <v>1</v>
      </c>
      <c r="H24" s="42">
        <v>34</v>
      </c>
      <c r="J24" s="65" t="s">
        <v>103</v>
      </c>
      <c r="K24" s="19">
        <v>0</v>
      </c>
      <c r="L24" s="19">
        <v>2.9411764705882401E-2</v>
      </c>
      <c r="M24" s="19">
        <v>8.8235294117647106E-2</v>
      </c>
      <c r="N24" s="19">
        <v>0.441176470588235</v>
      </c>
      <c r="O24" s="19">
        <v>0.41176470588235298</v>
      </c>
      <c r="P24" s="19">
        <v>2.9411764705882401E-2</v>
      </c>
      <c r="Q24" s="39">
        <v>1</v>
      </c>
    </row>
    <row r="25" spans="1:17" x14ac:dyDescent="0.25">
      <c r="A25" s="68" t="s">
        <v>104</v>
      </c>
      <c r="B25" s="9">
        <v>6</v>
      </c>
      <c r="C25" s="9">
        <v>41</v>
      </c>
      <c r="D25" s="9">
        <v>247</v>
      </c>
      <c r="E25" s="9">
        <v>589</v>
      </c>
      <c r="F25" s="9">
        <v>997</v>
      </c>
      <c r="G25" s="9">
        <v>27</v>
      </c>
      <c r="H25" s="42">
        <v>1907</v>
      </c>
      <c r="J25" s="65" t="s">
        <v>104</v>
      </c>
      <c r="K25" s="121" t="s">
        <v>343</v>
      </c>
      <c r="L25" s="19">
        <v>2.14997378080755E-2</v>
      </c>
      <c r="M25" s="19">
        <v>0.12952281069743099</v>
      </c>
      <c r="N25" s="19">
        <v>0.308862087047719</v>
      </c>
      <c r="O25" s="19">
        <v>0.522810697430519</v>
      </c>
      <c r="P25" s="19">
        <v>1.41583639223912E-2</v>
      </c>
      <c r="Q25" s="39">
        <v>1</v>
      </c>
    </row>
    <row r="26" spans="1:17" x14ac:dyDescent="0.25">
      <c r="A26" s="67" t="s">
        <v>95</v>
      </c>
      <c r="B26" s="13">
        <v>1</v>
      </c>
      <c r="C26" s="13">
        <v>45</v>
      </c>
      <c r="D26" s="13">
        <v>141</v>
      </c>
      <c r="E26" s="13">
        <v>246</v>
      </c>
      <c r="F26" s="13">
        <v>309</v>
      </c>
      <c r="G26" s="13">
        <v>15</v>
      </c>
      <c r="H26" s="43">
        <v>757</v>
      </c>
      <c r="J26" s="20" t="s">
        <v>95</v>
      </c>
      <c r="K26" s="146" t="s">
        <v>343</v>
      </c>
      <c r="L26" s="21">
        <v>5.9445178335534997E-2</v>
      </c>
      <c r="M26" s="21">
        <v>0.18626155878467601</v>
      </c>
      <c r="N26" s="21">
        <v>0.32496697490092502</v>
      </c>
      <c r="O26" s="21">
        <v>0.408190224570674</v>
      </c>
      <c r="P26" s="21">
        <v>1.98150594451783E-2</v>
      </c>
      <c r="Q26" s="40">
        <v>1</v>
      </c>
    </row>
    <row r="27" spans="1:17" x14ac:dyDescent="0.25">
      <c r="H27" s="23"/>
      <c r="J27"/>
      <c r="K27"/>
      <c r="L27"/>
      <c r="M27"/>
      <c r="N27"/>
      <c r="O27"/>
      <c r="P27"/>
      <c r="Q27" s="23" t="s">
        <v>107</v>
      </c>
    </row>
    <row r="28" spans="1:17" x14ac:dyDescent="0.25">
      <c r="A28" s="44" t="s">
        <v>117</v>
      </c>
    </row>
    <row r="30" spans="1:17" x14ac:dyDescent="0.25">
      <c r="A30" s="22" t="s">
        <v>105</v>
      </c>
      <c r="F30"/>
      <c r="G30"/>
      <c r="H30"/>
    </row>
    <row r="31" spans="1:17" ht="15" customHeight="1" x14ac:dyDescent="0.25">
      <c r="A31" s="316" t="s">
        <v>106</v>
      </c>
      <c r="B31" s="316"/>
      <c r="C31" s="316"/>
      <c r="D31" s="316"/>
      <c r="E31" s="316"/>
      <c r="F31" s="316"/>
      <c r="G31" s="316"/>
      <c r="H31" s="316"/>
      <c r="I31" s="110"/>
      <c r="J31" s="110"/>
      <c r="K31" s="110"/>
      <c r="L31" s="110"/>
      <c r="M31" s="110"/>
      <c r="N31" s="110"/>
      <c r="O31" s="110"/>
      <c r="P31" s="110"/>
      <c r="Q31" s="110"/>
    </row>
    <row r="32" spans="1:17" x14ac:dyDescent="0.25">
      <c r="A32" s="316"/>
      <c r="B32" s="316"/>
      <c r="C32" s="316"/>
      <c r="D32" s="316"/>
      <c r="E32" s="316"/>
      <c r="F32" s="316"/>
      <c r="G32" s="316"/>
      <c r="H32" s="316"/>
      <c r="I32" s="110"/>
      <c r="J32" s="110"/>
      <c r="K32" s="110"/>
      <c r="L32" s="110"/>
      <c r="M32" s="110"/>
      <c r="N32" s="110"/>
      <c r="O32" s="110"/>
      <c r="P32" s="110"/>
      <c r="Q32" s="110"/>
    </row>
    <row r="33" spans="1:8" ht="15" customHeight="1" x14ac:dyDescent="0.25">
      <c r="A33" s="316"/>
      <c r="B33" s="316"/>
      <c r="C33" s="316"/>
      <c r="D33" s="316"/>
      <c r="E33" s="316"/>
      <c r="F33" s="316"/>
      <c r="G33" s="316"/>
      <c r="H33" s="316"/>
    </row>
    <row r="34" spans="1:8" ht="15" customHeight="1" x14ac:dyDescent="0.25">
      <c r="A34" s="316"/>
      <c r="B34" s="316"/>
      <c r="C34" s="316"/>
      <c r="D34" s="316"/>
      <c r="E34" s="316"/>
      <c r="F34" s="316"/>
      <c r="G34" s="316"/>
      <c r="H34" s="316"/>
    </row>
    <row r="35" spans="1:8" x14ac:dyDescent="0.25">
      <c r="A35" s="344" t="s">
        <v>264</v>
      </c>
      <c r="B35" s="344"/>
      <c r="C35" s="344"/>
      <c r="D35" s="344"/>
      <c r="E35" s="344"/>
      <c r="F35" s="344"/>
      <c r="G35" s="344"/>
      <c r="H35" s="344"/>
    </row>
    <row r="36" spans="1:8" x14ac:dyDescent="0.25">
      <c r="A36" s="344"/>
      <c r="B36" s="344"/>
      <c r="C36" s="344"/>
      <c r="D36" s="344"/>
      <c r="E36" s="344"/>
      <c r="F36" s="344"/>
      <c r="G36" s="344"/>
      <c r="H36" s="344"/>
    </row>
    <row r="37" spans="1:8" x14ac:dyDescent="0.25">
      <c r="A37" s="344"/>
      <c r="B37" s="344"/>
      <c r="C37" s="344"/>
      <c r="D37" s="344"/>
      <c r="E37" s="344"/>
      <c r="F37" s="344"/>
      <c r="G37" s="344"/>
      <c r="H37" s="344"/>
    </row>
    <row r="38" spans="1:8" x14ac:dyDescent="0.25">
      <c r="A38" s="339" t="s">
        <v>118</v>
      </c>
      <c r="B38" s="339"/>
      <c r="C38" s="339"/>
      <c r="D38" s="339"/>
      <c r="E38" s="339"/>
      <c r="F38" s="339"/>
      <c r="G38" s="339"/>
      <c r="H38" s="339"/>
    </row>
    <row r="39" spans="1:8" x14ac:dyDescent="0.25">
      <c r="A39" s="339"/>
      <c r="B39" s="339"/>
      <c r="C39" s="339"/>
      <c r="D39" s="339"/>
      <c r="E39" s="339"/>
      <c r="F39" s="339"/>
      <c r="G39" s="339"/>
      <c r="H39" s="339"/>
    </row>
  </sheetData>
  <mergeCells count="8">
    <mergeCell ref="A1:H1"/>
    <mergeCell ref="A31:H34"/>
    <mergeCell ref="A35:H37"/>
    <mergeCell ref="A38:H39"/>
    <mergeCell ref="A3:A4"/>
    <mergeCell ref="B3:H3"/>
    <mergeCell ref="J3:J4"/>
    <mergeCell ref="K3:Q3"/>
  </mergeCells>
  <conditionalFormatting sqref="K3:P3">
    <cfRule type="cellIs" dxfId="0" priority="1" operator="between">
      <formula>0.0001</formula>
      <formula>0.0049</formula>
    </cfRule>
  </conditionalFormatting>
  <hyperlinks>
    <hyperlink ref="I1" location="Index!A1" display="Index" xr:uid="{9A69DC88-0795-4A30-AFA8-AD22C5A71E87}"/>
  </hyperlinks>
  <pageMargins left="0.7" right="0.7" top="0.75" bottom="0.75" header="0.3" footer="0.3"/>
  <pageSetup paperSize="9" orientation="portrait"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B1457-6F73-4CEA-A564-6FEFEF09EB3C}">
  <dimension ref="A1:F47"/>
  <sheetViews>
    <sheetView workbookViewId="0">
      <selection sqref="A1:E1"/>
    </sheetView>
  </sheetViews>
  <sheetFormatPr defaultColWidth="10.85546875" defaultRowHeight="15" x14ac:dyDescent="0.25"/>
  <cols>
    <col min="1" max="1" width="20.7109375" style="5" customWidth="1"/>
    <col min="2" max="3" width="13.7109375" style="5" customWidth="1"/>
    <col min="4" max="6" width="11.42578125" style="5" customWidth="1"/>
    <col min="7" max="16384" width="10.85546875" style="5"/>
  </cols>
  <sheetData>
    <row r="1" spans="1:6" ht="33" customHeight="1" x14ac:dyDescent="0.25">
      <c r="A1" s="368" t="s">
        <v>247</v>
      </c>
      <c r="B1" s="369"/>
      <c r="C1" s="369"/>
      <c r="D1" s="369"/>
      <c r="E1" s="369"/>
      <c r="F1" s="25" t="s">
        <v>109</v>
      </c>
    </row>
    <row r="2" spans="1:6" x14ac:dyDescent="0.25">
      <c r="A2" s="14"/>
    </row>
    <row r="3" spans="1:6" x14ac:dyDescent="0.25">
      <c r="A3" s="342" t="s">
        <v>92</v>
      </c>
      <c r="B3" s="345" t="s">
        <v>344</v>
      </c>
      <c r="C3" s="345"/>
    </row>
    <row r="4" spans="1:6" x14ac:dyDescent="0.25">
      <c r="A4" s="343"/>
      <c r="B4" s="17" t="s">
        <v>81</v>
      </c>
      <c r="C4" s="17" t="s">
        <v>82</v>
      </c>
    </row>
    <row r="5" spans="1:6" x14ac:dyDescent="0.25">
      <c r="A5" s="8" t="s">
        <v>93</v>
      </c>
      <c r="B5" s="10">
        <v>9.1370370370370395</v>
      </c>
      <c r="C5" s="10">
        <v>9</v>
      </c>
    </row>
    <row r="6" spans="1:6" x14ac:dyDescent="0.25">
      <c r="A6" s="8" t="s">
        <v>94</v>
      </c>
      <c r="B6" s="10">
        <v>10.214946168461051</v>
      </c>
      <c r="C6" s="10">
        <v>9.9999999999999964</v>
      </c>
    </row>
    <row r="7" spans="1:6" x14ac:dyDescent="0.25">
      <c r="A7" s="12" t="s">
        <v>95</v>
      </c>
      <c r="B7" s="15" t="s">
        <v>121</v>
      </c>
      <c r="C7" s="15" t="s">
        <v>121</v>
      </c>
    </row>
    <row r="9" spans="1:6" x14ac:dyDescent="0.25">
      <c r="A9" s="117" t="s">
        <v>96</v>
      </c>
      <c r="B9" s="118" t="s">
        <v>81</v>
      </c>
      <c r="C9" s="118" t="s">
        <v>82</v>
      </c>
    </row>
    <row r="10" spans="1:6" x14ac:dyDescent="0.25">
      <c r="A10" s="119" t="s">
        <v>232</v>
      </c>
      <c r="B10" s="131">
        <v>8.7497005988024004</v>
      </c>
      <c r="C10" s="131">
        <v>8</v>
      </c>
    </row>
    <row r="11" spans="1:6" x14ac:dyDescent="0.25">
      <c r="A11" s="119" t="s">
        <v>233</v>
      </c>
      <c r="B11" s="131">
        <v>10.0273563218391</v>
      </c>
      <c r="C11" s="131">
        <v>10</v>
      </c>
    </row>
    <row r="12" spans="1:6" x14ac:dyDescent="0.25">
      <c r="A12" s="119" t="s">
        <v>234</v>
      </c>
      <c r="B12" s="131">
        <v>10.1826224328594</v>
      </c>
      <c r="C12" s="131">
        <v>10</v>
      </c>
    </row>
    <row r="13" spans="1:6" x14ac:dyDescent="0.25">
      <c r="A13" s="119" t="s">
        <v>97</v>
      </c>
      <c r="B13" s="131">
        <v>10.632593961799101</v>
      </c>
      <c r="C13" s="131">
        <v>11</v>
      </c>
    </row>
    <row r="14" spans="1:6" x14ac:dyDescent="0.25">
      <c r="A14" s="119" t="s">
        <v>98</v>
      </c>
      <c r="B14" s="131">
        <v>10.816083916083899</v>
      </c>
      <c r="C14" s="131">
        <v>12</v>
      </c>
    </row>
    <row r="15" spans="1:6" x14ac:dyDescent="0.25">
      <c r="A15" s="119" t="s">
        <v>99</v>
      </c>
      <c r="B15" s="131">
        <v>9.4430107526881706</v>
      </c>
      <c r="C15" s="131">
        <v>9</v>
      </c>
    </row>
    <row r="16" spans="1:6" x14ac:dyDescent="0.25">
      <c r="A16" s="119" t="s">
        <v>236</v>
      </c>
      <c r="B16" s="132" t="s">
        <v>121</v>
      </c>
      <c r="C16" s="132" t="s">
        <v>121</v>
      </c>
    </row>
    <row r="17" spans="1:5" s="85" customFormat="1" x14ac:dyDescent="0.25">
      <c r="A17" s="119" t="s">
        <v>235</v>
      </c>
      <c r="B17" s="132" t="s">
        <v>121</v>
      </c>
      <c r="C17" s="132" t="s">
        <v>121</v>
      </c>
    </row>
    <row r="18" spans="1:5" s="85" customFormat="1" x14ac:dyDescent="0.25">
      <c r="A18" s="126" t="s">
        <v>95</v>
      </c>
      <c r="B18" s="133" t="s">
        <v>116</v>
      </c>
      <c r="C18" s="133" t="s">
        <v>116</v>
      </c>
    </row>
    <row r="20" spans="1:5" x14ac:dyDescent="0.25">
      <c r="A20" s="16" t="s">
        <v>155</v>
      </c>
      <c r="B20" s="35" t="s">
        <v>81</v>
      </c>
      <c r="C20" s="35" t="s">
        <v>82</v>
      </c>
    </row>
    <row r="21" spans="1:5" x14ac:dyDescent="0.25">
      <c r="A21" s="8" t="s">
        <v>100</v>
      </c>
      <c r="B21" s="10">
        <v>11.060689655172421</v>
      </c>
      <c r="C21" s="10">
        <v>12</v>
      </c>
    </row>
    <row r="22" spans="1:5" x14ac:dyDescent="0.25">
      <c r="A22" s="8" t="s">
        <v>101</v>
      </c>
      <c r="B22" s="10">
        <v>9.9592156862745114</v>
      </c>
      <c r="C22" s="10">
        <v>9.9999999999999964</v>
      </c>
    </row>
    <row r="23" spans="1:5" x14ac:dyDescent="0.25">
      <c r="A23" s="8" t="s">
        <v>102</v>
      </c>
      <c r="B23" s="10">
        <v>9.2277777777777725</v>
      </c>
      <c r="C23" s="10">
        <v>9</v>
      </c>
    </row>
    <row r="24" spans="1:5" x14ac:dyDescent="0.25">
      <c r="A24" s="8" t="s">
        <v>103</v>
      </c>
      <c r="B24" s="10">
        <v>9.6238095238095234</v>
      </c>
      <c r="C24" s="10">
        <v>8.4999999999999964</v>
      </c>
    </row>
    <row r="25" spans="1:5" x14ac:dyDescent="0.25">
      <c r="A25" s="8" t="s">
        <v>104</v>
      </c>
      <c r="B25" s="10">
        <v>10.320327649615512</v>
      </c>
      <c r="C25" s="10">
        <v>9.9999999999999964</v>
      </c>
    </row>
    <row r="26" spans="1:5" x14ac:dyDescent="0.25">
      <c r="A26" s="12" t="s">
        <v>95</v>
      </c>
      <c r="B26" s="15">
        <v>9.652103559870552</v>
      </c>
      <c r="C26" s="15">
        <v>9</v>
      </c>
    </row>
    <row r="27" spans="1:5" x14ac:dyDescent="0.25">
      <c r="C27" s="23" t="s">
        <v>107</v>
      </c>
    </row>
    <row r="29" spans="1:5" x14ac:dyDescent="0.25">
      <c r="A29" s="346" t="s">
        <v>123</v>
      </c>
      <c r="B29" s="346"/>
      <c r="C29" s="346"/>
      <c r="D29" s="346"/>
      <c r="E29" s="346"/>
    </row>
    <row r="30" spans="1:5" x14ac:dyDescent="0.25">
      <c r="A30" s="346"/>
      <c r="B30" s="346"/>
      <c r="C30" s="346"/>
      <c r="D30" s="346"/>
      <c r="E30" s="346"/>
    </row>
    <row r="31" spans="1:5" x14ac:dyDescent="0.25">
      <c r="A31" s="370" t="s">
        <v>122</v>
      </c>
      <c r="B31" s="370"/>
      <c r="C31" s="370"/>
      <c r="D31" s="370"/>
      <c r="E31" s="370"/>
    </row>
    <row r="33" spans="1:5" x14ac:dyDescent="0.25">
      <c r="A33" s="33" t="s">
        <v>105</v>
      </c>
    </row>
    <row r="34" spans="1:5" ht="15" customHeight="1" x14ac:dyDescent="0.25">
      <c r="A34" s="316" t="s">
        <v>106</v>
      </c>
      <c r="B34" s="316"/>
      <c r="C34" s="316"/>
      <c r="D34" s="316"/>
      <c r="E34" s="316"/>
    </row>
    <row r="35" spans="1:5" x14ac:dyDescent="0.25">
      <c r="A35" s="316"/>
      <c r="B35" s="316"/>
      <c r="C35" s="316"/>
      <c r="D35" s="316"/>
      <c r="E35" s="316"/>
    </row>
    <row r="36" spans="1:5" x14ac:dyDescent="0.25">
      <c r="A36" s="316"/>
      <c r="B36" s="316"/>
      <c r="C36" s="316"/>
      <c r="D36" s="316"/>
      <c r="E36" s="316"/>
    </row>
    <row r="37" spans="1:5" x14ac:dyDescent="0.25">
      <c r="A37" s="316"/>
      <c r="B37" s="316"/>
      <c r="C37" s="316"/>
      <c r="D37" s="316"/>
      <c r="E37" s="316"/>
    </row>
    <row r="38" spans="1:5" x14ac:dyDescent="0.25">
      <c r="A38" s="316"/>
      <c r="B38" s="316"/>
      <c r="C38" s="316"/>
      <c r="D38" s="316"/>
      <c r="E38" s="316"/>
    </row>
    <row r="39" spans="1:5" s="111" customFormat="1" x14ac:dyDescent="0.25">
      <c r="A39" s="316"/>
      <c r="B39" s="316"/>
      <c r="C39" s="316"/>
      <c r="D39" s="316"/>
      <c r="E39" s="316"/>
    </row>
    <row r="40" spans="1:5" ht="15" customHeight="1" x14ac:dyDescent="0.25">
      <c r="A40" s="339" t="s">
        <v>418</v>
      </c>
      <c r="B40" s="339"/>
      <c r="C40" s="339"/>
      <c r="D40" s="339"/>
      <c r="E40" s="339"/>
    </row>
    <row r="41" spans="1:5" s="172" customFormat="1" x14ac:dyDescent="0.25">
      <c r="A41" s="339"/>
      <c r="B41" s="339"/>
      <c r="C41" s="339"/>
      <c r="D41" s="339"/>
      <c r="E41" s="339"/>
    </row>
    <row r="42" spans="1:5" s="111" customFormat="1" ht="15" customHeight="1" x14ac:dyDescent="0.25">
      <c r="A42" s="322" t="s">
        <v>441</v>
      </c>
      <c r="B42" s="322"/>
      <c r="C42" s="322"/>
      <c r="D42" s="322"/>
      <c r="E42" s="322"/>
    </row>
    <row r="43" spans="1:5" s="115" customFormat="1" x14ac:dyDescent="0.25">
      <c r="A43" s="322"/>
      <c r="B43" s="322"/>
      <c r="C43" s="322"/>
      <c r="D43" s="322"/>
      <c r="E43" s="322"/>
    </row>
    <row r="44" spans="1:5" s="115" customFormat="1" x14ac:dyDescent="0.25">
      <c r="A44" s="322"/>
      <c r="B44" s="322"/>
      <c r="C44" s="322"/>
      <c r="D44" s="322"/>
      <c r="E44" s="322"/>
    </row>
    <row r="45" spans="1:5" x14ac:dyDescent="0.25">
      <c r="A45" s="344" t="s">
        <v>154</v>
      </c>
      <c r="B45" s="344"/>
      <c r="C45" s="344"/>
      <c r="D45" s="344"/>
      <c r="E45" s="344"/>
    </row>
    <row r="46" spans="1:5" x14ac:dyDescent="0.25">
      <c r="A46" s="344"/>
      <c r="B46" s="344"/>
      <c r="C46" s="344"/>
      <c r="D46" s="344"/>
      <c r="E46" s="344"/>
    </row>
    <row r="47" spans="1:5" x14ac:dyDescent="0.25">
      <c r="A47" s="344"/>
      <c r="B47" s="344"/>
      <c r="C47" s="344"/>
      <c r="D47" s="344"/>
      <c r="E47" s="344"/>
    </row>
  </sheetData>
  <mergeCells count="9">
    <mergeCell ref="A45:E47"/>
    <mergeCell ref="A1:E1"/>
    <mergeCell ref="A3:A4"/>
    <mergeCell ref="B3:C3"/>
    <mergeCell ref="A29:E30"/>
    <mergeCell ref="A31:E31"/>
    <mergeCell ref="A34:E39"/>
    <mergeCell ref="A42:E44"/>
    <mergeCell ref="A40:E41"/>
  </mergeCells>
  <hyperlinks>
    <hyperlink ref="F1" location="Index!A1" display="Index" xr:uid="{84B406D1-FCDB-4408-AC74-0CDA7B4A1EA0}"/>
  </hyperlinks>
  <pageMargins left="0.7" right="0.7" top="0.75" bottom="0.75" header="0.3" footer="0.3"/>
  <pageSetup paperSize="9" orientation="portrait" horizontalDpi="300" verticalDpi="30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8DE85-C566-4BF6-85AD-11478D57508C}">
  <dimension ref="A1:M44"/>
  <sheetViews>
    <sheetView workbookViewId="0">
      <selection sqref="A1:F1"/>
    </sheetView>
  </sheetViews>
  <sheetFormatPr defaultColWidth="10.85546875" defaultRowHeight="15" x14ac:dyDescent="0.25"/>
  <cols>
    <col min="1" max="1" width="20.7109375" style="184" customWidth="1"/>
    <col min="2" max="6" width="12.7109375" style="184" customWidth="1"/>
    <col min="7" max="7" width="11.42578125" style="184" customWidth="1"/>
    <col min="8" max="8" width="20.7109375" style="184" customWidth="1"/>
    <col min="9" max="13" width="12.7109375" style="184" customWidth="1"/>
    <col min="14" max="16384" width="10.85546875" style="184"/>
  </cols>
  <sheetData>
    <row r="1" spans="1:13" ht="30" customHeight="1" x14ac:dyDescent="0.25">
      <c r="A1" s="325" t="s">
        <v>248</v>
      </c>
      <c r="B1" s="325"/>
      <c r="C1" s="325"/>
      <c r="D1" s="325"/>
      <c r="E1" s="325"/>
      <c r="F1" s="325"/>
      <c r="G1" s="186" t="s">
        <v>109</v>
      </c>
      <c r="K1" s="186"/>
    </row>
    <row r="3" spans="1:13" x14ac:dyDescent="0.25">
      <c r="A3" s="350" t="s">
        <v>92</v>
      </c>
      <c r="B3" s="335" t="s">
        <v>345</v>
      </c>
      <c r="C3" s="371"/>
      <c r="D3" s="371"/>
      <c r="E3" s="371"/>
      <c r="F3" s="371"/>
      <c r="H3" s="350" t="s">
        <v>92</v>
      </c>
      <c r="I3" s="335" t="s">
        <v>477</v>
      </c>
      <c r="J3" s="371"/>
      <c r="K3" s="371"/>
      <c r="L3" s="371"/>
      <c r="M3" s="371"/>
    </row>
    <row r="4" spans="1:13" ht="25.5" x14ac:dyDescent="0.25">
      <c r="A4" s="351"/>
      <c r="B4" s="158" t="s">
        <v>163</v>
      </c>
      <c r="C4" s="158" t="s">
        <v>164</v>
      </c>
      <c r="D4" s="158" t="s">
        <v>165</v>
      </c>
      <c r="E4" s="158" t="s">
        <v>196</v>
      </c>
      <c r="F4" s="158" t="s">
        <v>73</v>
      </c>
      <c r="H4" s="351"/>
      <c r="I4" s="158" t="s">
        <v>163</v>
      </c>
      <c r="J4" s="158" t="s">
        <v>164</v>
      </c>
      <c r="K4" s="158" t="s">
        <v>165</v>
      </c>
      <c r="L4" s="158" t="s">
        <v>196</v>
      </c>
      <c r="M4" s="158" t="s">
        <v>73</v>
      </c>
    </row>
    <row r="5" spans="1:13" x14ac:dyDescent="0.25">
      <c r="A5" s="190" t="s">
        <v>93</v>
      </c>
      <c r="B5" s="191">
        <v>6</v>
      </c>
      <c r="C5" s="191">
        <v>10</v>
      </c>
      <c r="D5" s="191">
        <v>2</v>
      </c>
      <c r="E5" s="191">
        <v>0</v>
      </c>
      <c r="F5" s="204">
        <v>18</v>
      </c>
      <c r="H5" s="190" t="s">
        <v>93</v>
      </c>
      <c r="I5" s="121">
        <v>0.33333333333333298</v>
      </c>
      <c r="J5" s="121">
        <v>0.55555555555555602</v>
      </c>
      <c r="K5" s="121">
        <v>0.11111111111111099</v>
      </c>
      <c r="L5" s="121">
        <v>0</v>
      </c>
      <c r="M5" s="125">
        <v>1</v>
      </c>
    </row>
    <row r="6" spans="1:13" x14ac:dyDescent="0.25">
      <c r="A6" s="190" t="s">
        <v>94</v>
      </c>
      <c r="B6" s="191">
        <v>343</v>
      </c>
      <c r="C6" s="191">
        <v>843</v>
      </c>
      <c r="D6" s="191">
        <v>379</v>
      </c>
      <c r="E6" s="191">
        <v>14</v>
      </c>
      <c r="F6" s="204">
        <v>1579</v>
      </c>
      <c r="H6" s="190" t="s">
        <v>94</v>
      </c>
      <c r="I6" s="121">
        <v>0.21722609246358501</v>
      </c>
      <c r="J6" s="121">
        <v>0.53388220392653596</v>
      </c>
      <c r="K6" s="121">
        <v>0.240025332488917</v>
      </c>
      <c r="L6" s="121">
        <v>8.8663711209626406E-3</v>
      </c>
      <c r="M6" s="125">
        <v>1</v>
      </c>
    </row>
    <row r="7" spans="1:13" x14ac:dyDescent="0.25">
      <c r="A7" s="205" t="s">
        <v>95</v>
      </c>
      <c r="B7" s="206">
        <v>1</v>
      </c>
      <c r="C7" s="206">
        <v>0</v>
      </c>
      <c r="D7" s="206">
        <v>0</v>
      </c>
      <c r="E7" s="206">
        <v>0</v>
      </c>
      <c r="F7" s="207">
        <v>1</v>
      </c>
      <c r="H7" s="205" t="s">
        <v>95</v>
      </c>
      <c r="I7" s="129">
        <v>1</v>
      </c>
      <c r="J7" s="129">
        <v>0</v>
      </c>
      <c r="K7" s="129">
        <v>0</v>
      </c>
      <c r="L7" s="129">
        <v>0</v>
      </c>
      <c r="M7" s="130">
        <v>1</v>
      </c>
    </row>
    <row r="9" spans="1:13" ht="25.5" x14ac:dyDescent="0.25">
      <c r="A9" s="117" t="s">
        <v>96</v>
      </c>
      <c r="B9" s="118" t="s">
        <v>163</v>
      </c>
      <c r="C9" s="118" t="s">
        <v>164</v>
      </c>
      <c r="D9" s="118" t="s">
        <v>165</v>
      </c>
      <c r="E9" s="158" t="s">
        <v>196</v>
      </c>
      <c r="F9" s="118" t="s">
        <v>73</v>
      </c>
      <c r="G9" s="122"/>
      <c r="H9" s="117" t="s">
        <v>96</v>
      </c>
      <c r="I9" s="118" t="s">
        <v>163</v>
      </c>
      <c r="J9" s="118" t="s">
        <v>164</v>
      </c>
      <c r="K9" s="118" t="s">
        <v>165</v>
      </c>
      <c r="L9" s="158" t="s">
        <v>196</v>
      </c>
      <c r="M9" s="118" t="s">
        <v>73</v>
      </c>
    </row>
    <row r="10" spans="1:13" x14ac:dyDescent="0.25">
      <c r="A10" s="119" t="s">
        <v>232</v>
      </c>
      <c r="B10" s="120">
        <v>59</v>
      </c>
      <c r="C10" s="120">
        <v>84</v>
      </c>
      <c r="D10" s="120">
        <v>22</v>
      </c>
      <c r="E10" s="120">
        <v>2</v>
      </c>
      <c r="F10" s="124">
        <v>167</v>
      </c>
      <c r="G10" s="122"/>
      <c r="H10" s="119" t="s">
        <v>232</v>
      </c>
      <c r="I10" s="121">
        <v>0.35329341317365298</v>
      </c>
      <c r="J10" s="121">
        <v>0.50299401197604798</v>
      </c>
      <c r="K10" s="121">
        <v>0.13173652694610799</v>
      </c>
      <c r="L10" s="121">
        <v>1.19760479041916E-2</v>
      </c>
      <c r="M10" s="125">
        <v>1</v>
      </c>
    </row>
    <row r="11" spans="1:13" x14ac:dyDescent="0.25">
      <c r="A11" s="119" t="s">
        <v>233</v>
      </c>
      <c r="B11" s="120">
        <v>68</v>
      </c>
      <c r="C11" s="120">
        <v>158</v>
      </c>
      <c r="D11" s="120">
        <v>63</v>
      </c>
      <c r="E11" s="120">
        <v>1</v>
      </c>
      <c r="F11" s="124">
        <v>290</v>
      </c>
      <c r="G11" s="122"/>
      <c r="H11" s="119" t="s">
        <v>233</v>
      </c>
      <c r="I11" s="121">
        <v>0.23448275862069001</v>
      </c>
      <c r="J11" s="121">
        <v>0.54482758620689697</v>
      </c>
      <c r="K11" s="121">
        <v>0.21724137931034501</v>
      </c>
      <c r="L11" s="121" t="s">
        <v>343</v>
      </c>
      <c r="M11" s="125">
        <v>1</v>
      </c>
    </row>
    <row r="12" spans="1:13" x14ac:dyDescent="0.25">
      <c r="A12" s="119" t="s">
        <v>234</v>
      </c>
      <c r="B12" s="120">
        <v>87</v>
      </c>
      <c r="C12" s="120">
        <v>235</v>
      </c>
      <c r="D12" s="120">
        <v>96</v>
      </c>
      <c r="E12" s="120">
        <v>4</v>
      </c>
      <c r="F12" s="124">
        <v>422</v>
      </c>
      <c r="G12" s="122"/>
      <c r="H12" s="119" t="s">
        <v>234</v>
      </c>
      <c r="I12" s="121">
        <v>0.20616113744075801</v>
      </c>
      <c r="J12" s="121">
        <v>0.55687203791469198</v>
      </c>
      <c r="K12" s="121">
        <v>0.22748815165876801</v>
      </c>
      <c r="L12" s="121">
        <v>9.4786729857819895E-3</v>
      </c>
      <c r="M12" s="125">
        <v>1</v>
      </c>
    </row>
    <row r="13" spans="1:13" x14ac:dyDescent="0.25">
      <c r="A13" s="119" t="s">
        <v>97</v>
      </c>
      <c r="B13" s="120">
        <v>103</v>
      </c>
      <c r="C13" s="120">
        <v>283</v>
      </c>
      <c r="D13" s="120">
        <v>149</v>
      </c>
      <c r="E13" s="120">
        <v>6</v>
      </c>
      <c r="F13" s="124">
        <v>541</v>
      </c>
      <c r="G13" s="122"/>
      <c r="H13" s="119" t="s">
        <v>97</v>
      </c>
      <c r="I13" s="121">
        <v>0.190388170055453</v>
      </c>
      <c r="J13" s="121">
        <v>0.52310536044362299</v>
      </c>
      <c r="K13" s="121">
        <v>0.27541589648798498</v>
      </c>
      <c r="L13" s="121">
        <v>1.1090573012939E-2</v>
      </c>
      <c r="M13" s="125">
        <v>1</v>
      </c>
    </row>
    <row r="14" spans="1:13" x14ac:dyDescent="0.25">
      <c r="A14" s="119" t="s">
        <v>98</v>
      </c>
      <c r="B14" s="120">
        <v>25</v>
      </c>
      <c r="C14" s="120">
        <v>74</v>
      </c>
      <c r="D14" s="120">
        <v>43</v>
      </c>
      <c r="E14" s="120">
        <v>1</v>
      </c>
      <c r="F14" s="124">
        <v>143</v>
      </c>
      <c r="G14" s="122"/>
      <c r="H14" s="119" t="s">
        <v>98</v>
      </c>
      <c r="I14" s="121">
        <v>0.17482517482517501</v>
      </c>
      <c r="J14" s="121">
        <v>0.51748251748251795</v>
      </c>
      <c r="K14" s="121">
        <v>0.30069930069930101</v>
      </c>
      <c r="L14" s="121">
        <v>6.9930069930069904E-3</v>
      </c>
      <c r="M14" s="125">
        <v>1</v>
      </c>
    </row>
    <row r="15" spans="1:13" x14ac:dyDescent="0.25">
      <c r="A15" s="119" t="s">
        <v>99</v>
      </c>
      <c r="B15" s="120">
        <v>7</v>
      </c>
      <c r="C15" s="120">
        <v>17</v>
      </c>
      <c r="D15" s="120">
        <v>7</v>
      </c>
      <c r="E15" s="120">
        <v>0</v>
      </c>
      <c r="F15" s="124">
        <v>31</v>
      </c>
      <c r="G15" s="122"/>
      <c r="H15" s="119" t="s">
        <v>99</v>
      </c>
      <c r="I15" s="121">
        <v>0.225806451612903</v>
      </c>
      <c r="J15" s="121">
        <v>0.54838709677419395</v>
      </c>
      <c r="K15" s="121">
        <v>0.225806451612903</v>
      </c>
      <c r="L15" s="121">
        <v>0</v>
      </c>
      <c r="M15" s="125">
        <v>1</v>
      </c>
    </row>
    <row r="16" spans="1:13" x14ac:dyDescent="0.25">
      <c r="A16" s="119" t="s">
        <v>236</v>
      </c>
      <c r="B16" s="120">
        <v>1</v>
      </c>
      <c r="C16" s="120">
        <v>1</v>
      </c>
      <c r="D16" s="120">
        <v>1</v>
      </c>
      <c r="E16" s="120">
        <v>0</v>
      </c>
      <c r="F16" s="124">
        <v>3</v>
      </c>
      <c r="G16" s="122"/>
      <c r="H16" s="119" t="s">
        <v>236</v>
      </c>
      <c r="I16" s="121">
        <v>0.33333333333333298</v>
      </c>
      <c r="J16" s="121">
        <v>0.33333333333333298</v>
      </c>
      <c r="K16" s="121">
        <v>0.33333333333333298</v>
      </c>
      <c r="L16" s="121">
        <v>0</v>
      </c>
      <c r="M16" s="125">
        <v>1</v>
      </c>
    </row>
    <row r="17" spans="1:13" x14ac:dyDescent="0.25">
      <c r="A17" s="119" t="s">
        <v>235</v>
      </c>
      <c r="B17" s="120">
        <v>0</v>
      </c>
      <c r="C17" s="120">
        <v>1</v>
      </c>
      <c r="D17" s="120">
        <v>0</v>
      </c>
      <c r="E17" s="120">
        <v>0</v>
      </c>
      <c r="F17" s="124">
        <v>1</v>
      </c>
      <c r="G17" s="122"/>
      <c r="H17" s="119" t="s">
        <v>235</v>
      </c>
      <c r="I17" s="121">
        <v>0</v>
      </c>
      <c r="J17" s="121">
        <v>1</v>
      </c>
      <c r="K17" s="121">
        <v>0</v>
      </c>
      <c r="L17" s="121">
        <v>0</v>
      </c>
      <c r="M17" s="125">
        <v>1</v>
      </c>
    </row>
    <row r="18" spans="1:13" x14ac:dyDescent="0.25">
      <c r="A18" s="126" t="s">
        <v>95</v>
      </c>
      <c r="B18" s="127">
        <v>0</v>
      </c>
      <c r="C18" s="127">
        <v>0</v>
      </c>
      <c r="D18" s="127">
        <v>0</v>
      </c>
      <c r="E18" s="127">
        <v>0</v>
      </c>
      <c r="F18" s="128">
        <v>0</v>
      </c>
      <c r="G18" s="122"/>
      <c r="H18" s="126" t="s">
        <v>95</v>
      </c>
      <c r="I18" s="129" t="s">
        <v>116</v>
      </c>
      <c r="J18" s="129" t="s">
        <v>116</v>
      </c>
      <c r="K18" s="129" t="s">
        <v>116</v>
      </c>
      <c r="L18" s="129" t="s">
        <v>116</v>
      </c>
      <c r="M18" s="130" t="s">
        <v>116</v>
      </c>
    </row>
    <row r="20" spans="1:13" ht="25.5" x14ac:dyDescent="0.25">
      <c r="A20" s="211" t="s">
        <v>155</v>
      </c>
      <c r="B20" s="158" t="s">
        <v>163</v>
      </c>
      <c r="C20" s="158" t="s">
        <v>164</v>
      </c>
      <c r="D20" s="158" t="s">
        <v>165</v>
      </c>
      <c r="E20" s="158" t="s">
        <v>196</v>
      </c>
      <c r="F20" s="158" t="s">
        <v>73</v>
      </c>
      <c r="H20" s="211" t="s">
        <v>155</v>
      </c>
      <c r="I20" s="118" t="s">
        <v>163</v>
      </c>
      <c r="J20" s="118" t="s">
        <v>164</v>
      </c>
      <c r="K20" s="118" t="s">
        <v>165</v>
      </c>
      <c r="L20" s="158" t="s">
        <v>196</v>
      </c>
      <c r="M20" s="118" t="s">
        <v>73</v>
      </c>
    </row>
    <row r="21" spans="1:13" x14ac:dyDescent="0.25">
      <c r="A21" s="190" t="s">
        <v>100</v>
      </c>
      <c r="B21" s="191">
        <v>20</v>
      </c>
      <c r="C21" s="191">
        <v>75</v>
      </c>
      <c r="D21" s="191">
        <v>49</v>
      </c>
      <c r="E21" s="191">
        <v>1</v>
      </c>
      <c r="F21" s="204">
        <v>145</v>
      </c>
      <c r="H21" s="119" t="s">
        <v>100</v>
      </c>
      <c r="I21" s="121">
        <v>0.13793103448275901</v>
      </c>
      <c r="J21" s="121">
        <v>0.51724137931034497</v>
      </c>
      <c r="K21" s="121">
        <v>0.33793103448275902</v>
      </c>
      <c r="L21" s="121">
        <v>6.8965517241379301E-3</v>
      </c>
      <c r="M21" s="125">
        <v>1</v>
      </c>
    </row>
    <row r="22" spans="1:13" x14ac:dyDescent="0.25">
      <c r="A22" s="190" t="s">
        <v>101</v>
      </c>
      <c r="B22" s="191">
        <v>18</v>
      </c>
      <c r="C22" s="191">
        <v>48</v>
      </c>
      <c r="D22" s="191">
        <v>19</v>
      </c>
      <c r="E22" s="191">
        <v>0</v>
      </c>
      <c r="F22" s="204">
        <v>85</v>
      </c>
      <c r="H22" s="119" t="s">
        <v>101</v>
      </c>
      <c r="I22" s="121">
        <v>0.21176470588235299</v>
      </c>
      <c r="J22" s="121">
        <v>0.56470588235294095</v>
      </c>
      <c r="K22" s="121">
        <v>0.223529411764706</v>
      </c>
      <c r="L22" s="121">
        <v>0</v>
      </c>
      <c r="M22" s="125">
        <v>1</v>
      </c>
    </row>
    <row r="23" spans="1:13" x14ac:dyDescent="0.25">
      <c r="A23" s="190" t="s">
        <v>102</v>
      </c>
      <c r="B23" s="191">
        <v>15</v>
      </c>
      <c r="C23" s="191">
        <v>26</v>
      </c>
      <c r="D23" s="191">
        <v>7</v>
      </c>
      <c r="E23" s="191">
        <v>0</v>
      </c>
      <c r="F23" s="204">
        <v>48</v>
      </c>
      <c r="H23" s="119" t="s">
        <v>102</v>
      </c>
      <c r="I23" s="121">
        <v>0.3125</v>
      </c>
      <c r="J23" s="121">
        <v>0.54166666666666696</v>
      </c>
      <c r="K23" s="121">
        <v>0.14583333333333301</v>
      </c>
      <c r="L23" s="121">
        <v>0</v>
      </c>
      <c r="M23" s="125">
        <v>1</v>
      </c>
    </row>
    <row r="24" spans="1:13" x14ac:dyDescent="0.25">
      <c r="A24" s="190" t="s">
        <v>103</v>
      </c>
      <c r="B24" s="191">
        <v>4</v>
      </c>
      <c r="C24" s="191">
        <v>7</v>
      </c>
      <c r="D24" s="191">
        <v>2</v>
      </c>
      <c r="E24" s="191">
        <v>1</v>
      </c>
      <c r="F24" s="204">
        <v>14</v>
      </c>
      <c r="H24" s="119" t="s">
        <v>103</v>
      </c>
      <c r="I24" s="121">
        <v>0.28571428571428598</v>
      </c>
      <c r="J24" s="121">
        <v>0.5</v>
      </c>
      <c r="K24" s="121">
        <v>0.14285714285714299</v>
      </c>
      <c r="L24" s="121">
        <v>7.1428571428571397E-2</v>
      </c>
      <c r="M24" s="125">
        <v>1</v>
      </c>
    </row>
    <row r="25" spans="1:13" x14ac:dyDescent="0.25">
      <c r="A25" s="190" t="s">
        <v>104</v>
      </c>
      <c r="B25" s="191">
        <v>199</v>
      </c>
      <c r="C25" s="191">
        <v>553</v>
      </c>
      <c r="D25" s="191">
        <v>237</v>
      </c>
      <c r="E25" s="191">
        <v>8</v>
      </c>
      <c r="F25" s="204">
        <v>997</v>
      </c>
      <c r="H25" s="119" t="s">
        <v>104</v>
      </c>
      <c r="I25" s="121">
        <v>0.199598796389167</v>
      </c>
      <c r="J25" s="121">
        <v>0.55466399197592797</v>
      </c>
      <c r="K25" s="121">
        <v>0.237713139418255</v>
      </c>
      <c r="L25" s="121">
        <v>8.0240722166499499E-3</v>
      </c>
      <c r="M25" s="125">
        <v>1</v>
      </c>
    </row>
    <row r="26" spans="1:13" x14ac:dyDescent="0.25">
      <c r="A26" s="205" t="s">
        <v>95</v>
      </c>
      <c r="B26" s="206">
        <v>94</v>
      </c>
      <c r="C26" s="206">
        <v>144</v>
      </c>
      <c r="D26" s="206">
        <v>67</v>
      </c>
      <c r="E26" s="206">
        <v>4</v>
      </c>
      <c r="F26" s="207">
        <v>309</v>
      </c>
      <c r="H26" s="126" t="s">
        <v>95</v>
      </c>
      <c r="I26" s="129">
        <v>0.30420711974109998</v>
      </c>
      <c r="J26" s="129">
        <v>0.466019417475728</v>
      </c>
      <c r="K26" s="129">
        <v>0.21682847896440099</v>
      </c>
      <c r="L26" s="129">
        <v>1.2944983818770199E-2</v>
      </c>
      <c r="M26" s="130">
        <v>1</v>
      </c>
    </row>
    <row r="27" spans="1:13" x14ac:dyDescent="0.25">
      <c r="M27" s="194" t="s">
        <v>107</v>
      </c>
    </row>
    <row r="28" spans="1:13" x14ac:dyDescent="0.25">
      <c r="A28" s="336" t="s">
        <v>124</v>
      </c>
      <c r="B28" s="336"/>
      <c r="C28" s="336"/>
      <c r="D28" s="336"/>
      <c r="E28" s="336"/>
      <c r="F28" s="336"/>
    </row>
    <row r="30" spans="1:13" x14ac:dyDescent="0.25">
      <c r="A30" s="223" t="s">
        <v>105</v>
      </c>
    </row>
    <row r="31" spans="1:13" ht="15" customHeight="1" x14ac:dyDescent="0.25">
      <c r="A31" s="319" t="s">
        <v>106</v>
      </c>
      <c r="B31" s="319"/>
      <c r="C31" s="319"/>
      <c r="D31" s="319"/>
      <c r="E31" s="319"/>
      <c r="F31" s="319"/>
      <c r="G31" s="241"/>
      <c r="H31" s="241"/>
      <c r="I31" s="241"/>
      <c r="J31" s="241"/>
    </row>
    <row r="32" spans="1:13" x14ac:dyDescent="0.25">
      <c r="A32" s="319"/>
      <c r="B32" s="319"/>
      <c r="C32" s="319"/>
      <c r="D32" s="319"/>
      <c r="E32" s="319"/>
      <c r="F32" s="319"/>
      <c r="G32" s="241"/>
      <c r="H32" s="241"/>
      <c r="I32" s="241"/>
      <c r="J32" s="241"/>
    </row>
    <row r="33" spans="1:10" x14ac:dyDescent="0.25">
      <c r="A33" s="319"/>
      <c r="B33" s="319"/>
      <c r="C33" s="319"/>
      <c r="D33" s="319"/>
      <c r="E33" s="319"/>
      <c r="F33" s="319"/>
      <c r="G33" s="241"/>
      <c r="H33" s="241"/>
      <c r="I33" s="241"/>
      <c r="J33" s="241"/>
    </row>
    <row r="34" spans="1:10" x14ac:dyDescent="0.25">
      <c r="A34" s="319"/>
      <c r="B34" s="319"/>
      <c r="C34" s="319"/>
      <c r="D34" s="319"/>
      <c r="E34" s="319"/>
      <c r="F34" s="319"/>
      <c r="G34" s="182"/>
      <c r="H34" s="182"/>
      <c r="I34" s="182"/>
      <c r="J34" s="182"/>
    </row>
    <row r="35" spans="1:10" x14ac:dyDescent="0.25">
      <c r="A35" s="319"/>
      <c r="B35" s="319"/>
      <c r="C35" s="319"/>
      <c r="D35" s="319"/>
      <c r="E35" s="319"/>
      <c r="F35" s="319"/>
      <c r="G35" s="182"/>
      <c r="H35" s="182"/>
      <c r="I35" s="182"/>
      <c r="J35" s="182"/>
    </row>
    <row r="36" spans="1:10" ht="15" customHeight="1" x14ac:dyDescent="0.25">
      <c r="A36" s="323" t="s">
        <v>202</v>
      </c>
      <c r="B36" s="323"/>
      <c r="C36" s="323"/>
      <c r="D36" s="323"/>
      <c r="E36" s="323"/>
      <c r="F36" s="323"/>
      <c r="G36" s="242"/>
      <c r="H36" s="242"/>
      <c r="I36" s="242"/>
      <c r="J36" s="242"/>
    </row>
    <row r="37" spans="1:10" x14ac:dyDescent="0.25">
      <c r="A37" s="323"/>
      <c r="B37" s="323"/>
      <c r="C37" s="323"/>
      <c r="D37" s="323"/>
      <c r="E37" s="323"/>
      <c r="F37" s="323"/>
      <c r="G37" s="242"/>
      <c r="H37" s="242"/>
      <c r="I37" s="242"/>
      <c r="J37" s="242"/>
    </row>
    <row r="38" spans="1:10" x14ac:dyDescent="0.25">
      <c r="A38" s="323"/>
      <c r="B38" s="323"/>
      <c r="C38" s="323"/>
      <c r="D38" s="323"/>
      <c r="E38" s="323"/>
      <c r="F38" s="323"/>
      <c r="G38" s="181"/>
      <c r="H38" s="181"/>
      <c r="I38" s="181"/>
      <c r="J38" s="181"/>
    </row>
    <row r="39" spans="1:10" x14ac:dyDescent="0.25">
      <c r="A39" s="323"/>
      <c r="B39" s="323"/>
      <c r="C39" s="323"/>
      <c r="D39" s="323"/>
      <c r="E39" s="323"/>
      <c r="F39" s="323"/>
      <c r="G39" s="181"/>
      <c r="H39" s="181"/>
      <c r="I39" s="181"/>
      <c r="J39" s="181"/>
    </row>
    <row r="40" spans="1:10" ht="15" customHeight="1" x14ac:dyDescent="0.25">
      <c r="A40" s="323" t="s">
        <v>442</v>
      </c>
      <c r="B40" s="323"/>
      <c r="C40" s="323"/>
      <c r="D40" s="323"/>
      <c r="E40" s="323"/>
      <c r="F40" s="323"/>
      <c r="G40" s="181"/>
      <c r="H40" s="181"/>
      <c r="I40" s="181"/>
      <c r="J40" s="181"/>
    </row>
    <row r="41" spans="1:10" ht="15" customHeight="1" x14ac:dyDescent="0.25">
      <c r="A41" s="323"/>
      <c r="B41" s="323"/>
      <c r="C41" s="323"/>
      <c r="D41" s="323"/>
      <c r="E41" s="323"/>
      <c r="F41" s="323"/>
      <c r="G41" s="181"/>
      <c r="H41" s="181"/>
      <c r="I41" s="181"/>
      <c r="J41" s="181"/>
    </row>
    <row r="42" spans="1:10" ht="15" customHeight="1" x14ac:dyDescent="0.25">
      <c r="A42" s="323"/>
      <c r="B42" s="323"/>
      <c r="C42" s="323"/>
      <c r="D42" s="323"/>
      <c r="E42" s="323"/>
      <c r="F42" s="323"/>
      <c r="G42" s="181"/>
      <c r="H42" s="181"/>
      <c r="I42" s="181"/>
      <c r="J42" s="181"/>
    </row>
    <row r="43" spans="1:10" ht="15" customHeight="1" x14ac:dyDescent="0.25">
      <c r="A43" s="323" t="s">
        <v>154</v>
      </c>
      <c r="B43" s="323"/>
      <c r="C43" s="323"/>
      <c r="D43" s="323"/>
      <c r="E43" s="323"/>
      <c r="F43" s="323"/>
      <c r="G43" s="242"/>
      <c r="H43" s="242"/>
      <c r="I43" s="242"/>
      <c r="J43" s="242"/>
    </row>
    <row r="44" spans="1:10" x14ac:dyDescent="0.25">
      <c r="A44" s="323"/>
      <c r="B44" s="323"/>
      <c r="C44" s="323"/>
      <c r="D44" s="323"/>
      <c r="E44" s="323"/>
      <c r="F44" s="323"/>
      <c r="G44" s="242"/>
      <c r="H44" s="242"/>
      <c r="I44" s="242"/>
      <c r="J44" s="242"/>
    </row>
  </sheetData>
  <mergeCells count="10">
    <mergeCell ref="A1:F1"/>
    <mergeCell ref="A31:F35"/>
    <mergeCell ref="A36:F39"/>
    <mergeCell ref="A43:F44"/>
    <mergeCell ref="A3:A4"/>
    <mergeCell ref="B3:F3"/>
    <mergeCell ref="H3:H4"/>
    <mergeCell ref="I3:M3"/>
    <mergeCell ref="A28:F28"/>
    <mergeCell ref="A40:F42"/>
  </mergeCells>
  <hyperlinks>
    <hyperlink ref="G1" location="Index!A1" display="Index" xr:uid="{6FDCF6DF-63AB-4A93-B652-99F3274A7D5B}"/>
  </hyperlink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2E19-3A5F-46A0-AA83-16F5DFD7CCCE}">
  <dimension ref="A1:N37"/>
  <sheetViews>
    <sheetView workbookViewId="0">
      <selection sqref="A1:J1"/>
    </sheetView>
  </sheetViews>
  <sheetFormatPr defaultColWidth="11.5703125" defaultRowHeight="15" x14ac:dyDescent="0.25"/>
  <cols>
    <col min="1" max="1" width="24.42578125" style="271" customWidth="1"/>
    <col min="2" max="16384" width="11.5703125" style="271"/>
  </cols>
  <sheetData>
    <row r="1" spans="1:14" x14ac:dyDescent="0.25">
      <c r="A1" s="324" t="s">
        <v>157</v>
      </c>
      <c r="B1" s="324"/>
      <c r="C1" s="324"/>
      <c r="D1" s="324"/>
      <c r="E1" s="324"/>
      <c r="F1" s="324"/>
      <c r="G1" s="324"/>
      <c r="H1" s="324"/>
      <c r="I1" s="324"/>
      <c r="J1" s="324"/>
      <c r="L1" s="186" t="s">
        <v>109</v>
      </c>
      <c r="M1" s="269"/>
      <c r="N1" s="269"/>
    </row>
    <row r="2" spans="1:14" x14ac:dyDescent="0.25">
      <c r="A2" s="269"/>
      <c r="B2" s="269"/>
      <c r="C2" s="269"/>
      <c r="D2" s="269"/>
      <c r="E2" s="269"/>
      <c r="F2" s="269"/>
      <c r="G2" s="269"/>
      <c r="H2" s="269"/>
      <c r="I2" s="269"/>
      <c r="J2" s="269"/>
      <c r="K2" s="269"/>
      <c r="L2" s="269"/>
      <c r="M2" s="269"/>
      <c r="N2" s="269"/>
    </row>
    <row r="3" spans="1:14" x14ac:dyDescent="0.25">
      <c r="A3" s="170" t="s">
        <v>222</v>
      </c>
      <c r="B3" s="197" t="s">
        <v>61</v>
      </c>
      <c r="C3" s="197" t="s">
        <v>62</v>
      </c>
      <c r="D3" s="197" t="s">
        <v>63</v>
      </c>
      <c r="E3" s="197" t="s">
        <v>64</v>
      </c>
      <c r="F3" s="197" t="s">
        <v>65</v>
      </c>
      <c r="G3" s="197" t="s">
        <v>66</v>
      </c>
      <c r="H3" s="197" t="s">
        <v>67</v>
      </c>
      <c r="I3" s="197" t="s">
        <v>68</v>
      </c>
      <c r="J3" s="197" t="s">
        <v>69</v>
      </c>
      <c r="K3" s="197">
        <v>2019</v>
      </c>
      <c r="L3" s="198" t="s">
        <v>221</v>
      </c>
      <c r="M3" s="269"/>
      <c r="N3" s="269"/>
    </row>
    <row r="4" spans="1:14" x14ac:dyDescent="0.25">
      <c r="A4" s="267" t="s">
        <v>85</v>
      </c>
      <c r="B4" s="120">
        <v>26</v>
      </c>
      <c r="C4" s="120">
        <v>22</v>
      </c>
      <c r="D4" s="120">
        <v>18</v>
      </c>
      <c r="E4" s="120">
        <v>14</v>
      </c>
      <c r="F4" s="120">
        <v>11</v>
      </c>
      <c r="G4" s="120">
        <v>12</v>
      </c>
      <c r="H4" s="120">
        <v>16</v>
      </c>
      <c r="I4" s="120">
        <v>14</v>
      </c>
      <c r="J4" s="120">
        <v>10</v>
      </c>
      <c r="K4" s="120">
        <v>10</v>
      </c>
      <c r="L4" s="120">
        <v>15</v>
      </c>
      <c r="M4" s="269"/>
      <c r="N4" s="269"/>
    </row>
    <row r="5" spans="1:14" x14ac:dyDescent="0.25">
      <c r="A5" s="267" t="s">
        <v>86</v>
      </c>
      <c r="B5" s="120">
        <v>57</v>
      </c>
      <c r="C5" s="120">
        <v>40</v>
      </c>
      <c r="D5" s="120">
        <v>49</v>
      </c>
      <c r="E5" s="120">
        <v>42</v>
      </c>
      <c r="F5" s="120">
        <v>30</v>
      </c>
      <c r="G5" s="120">
        <v>42</v>
      </c>
      <c r="H5" s="120">
        <v>48</v>
      </c>
      <c r="I5" s="120">
        <v>65</v>
      </c>
      <c r="J5" s="120">
        <v>46</v>
      </c>
      <c r="K5" s="120">
        <v>46</v>
      </c>
      <c r="L5" s="120">
        <v>58</v>
      </c>
      <c r="M5" s="269"/>
      <c r="N5" s="269"/>
    </row>
    <row r="6" spans="1:14" x14ac:dyDescent="0.25">
      <c r="A6" s="267" t="s">
        <v>87</v>
      </c>
      <c r="B6" s="120">
        <v>38</v>
      </c>
      <c r="C6" s="120">
        <v>31</v>
      </c>
      <c r="D6" s="120">
        <v>26</v>
      </c>
      <c r="E6" s="120">
        <v>28</v>
      </c>
      <c r="F6" s="120">
        <v>40</v>
      </c>
      <c r="G6" s="120">
        <v>35</v>
      </c>
      <c r="H6" s="120">
        <v>50</v>
      </c>
      <c r="I6" s="120">
        <v>58</v>
      </c>
      <c r="J6" s="120">
        <v>40</v>
      </c>
      <c r="K6" s="120">
        <v>41</v>
      </c>
      <c r="L6" s="120">
        <v>39</v>
      </c>
      <c r="M6" s="269"/>
      <c r="N6" s="269"/>
    </row>
    <row r="7" spans="1:14" x14ac:dyDescent="0.25">
      <c r="A7" s="267" t="s">
        <v>88</v>
      </c>
      <c r="B7" s="120">
        <v>16</v>
      </c>
      <c r="C7" s="120">
        <v>11</v>
      </c>
      <c r="D7" s="120">
        <v>12</v>
      </c>
      <c r="E7" s="120">
        <v>14</v>
      </c>
      <c r="F7" s="120">
        <v>23</v>
      </c>
      <c r="G7" s="120">
        <v>12</v>
      </c>
      <c r="H7" s="120">
        <v>29</v>
      </c>
      <c r="I7" s="120">
        <v>23</v>
      </c>
      <c r="J7" s="120">
        <v>33</v>
      </c>
      <c r="K7" s="120">
        <v>33</v>
      </c>
      <c r="L7" s="120">
        <v>20</v>
      </c>
      <c r="M7" s="269"/>
      <c r="N7" s="269"/>
    </row>
    <row r="8" spans="1:14" x14ac:dyDescent="0.25">
      <c r="A8" s="267" t="s">
        <v>89</v>
      </c>
      <c r="B8" s="120">
        <v>1</v>
      </c>
      <c r="C8" s="120">
        <v>4</v>
      </c>
      <c r="D8" s="120">
        <v>3</v>
      </c>
      <c r="E8" s="120">
        <v>3</v>
      </c>
      <c r="F8" s="120">
        <v>9</v>
      </c>
      <c r="G8" s="120">
        <v>9</v>
      </c>
      <c r="H8" s="120">
        <v>8</v>
      </c>
      <c r="I8" s="120">
        <v>11</v>
      </c>
      <c r="J8" s="120">
        <v>11</v>
      </c>
      <c r="K8" s="120">
        <v>16</v>
      </c>
      <c r="L8" s="120">
        <v>11</v>
      </c>
      <c r="M8" s="269"/>
      <c r="N8" s="269"/>
    </row>
    <row r="9" spans="1:14" x14ac:dyDescent="0.25">
      <c r="A9" s="267" t="s">
        <v>90</v>
      </c>
      <c r="B9" s="120">
        <v>1</v>
      </c>
      <c r="C9" s="120">
        <v>0</v>
      </c>
      <c r="D9" s="120">
        <v>1</v>
      </c>
      <c r="E9" s="120">
        <v>1</v>
      </c>
      <c r="F9" s="120">
        <v>2</v>
      </c>
      <c r="G9" s="120">
        <v>2</v>
      </c>
      <c r="H9" s="120">
        <v>1</v>
      </c>
      <c r="I9" s="120">
        <v>0</v>
      </c>
      <c r="J9" s="120">
        <v>1</v>
      </c>
      <c r="K9" s="120">
        <v>13</v>
      </c>
      <c r="L9" s="120">
        <v>0</v>
      </c>
      <c r="M9" s="269"/>
      <c r="N9" s="269"/>
    </row>
    <row r="10" spans="1:14" x14ac:dyDescent="0.25">
      <c r="A10" s="267" t="s">
        <v>430</v>
      </c>
      <c r="B10" s="120">
        <v>0</v>
      </c>
      <c r="C10" s="120">
        <v>0</v>
      </c>
      <c r="D10" s="120">
        <v>0</v>
      </c>
      <c r="E10" s="120">
        <v>0</v>
      </c>
      <c r="F10" s="120">
        <v>0</v>
      </c>
      <c r="G10" s="120">
        <v>0</v>
      </c>
      <c r="H10" s="120">
        <v>0</v>
      </c>
      <c r="I10" s="120">
        <v>0</v>
      </c>
      <c r="J10" s="120">
        <v>2</v>
      </c>
      <c r="K10" s="120">
        <v>4</v>
      </c>
      <c r="L10" s="120">
        <v>0</v>
      </c>
      <c r="M10" s="269"/>
      <c r="N10" s="269"/>
    </row>
    <row r="11" spans="1:14" x14ac:dyDescent="0.25">
      <c r="A11" s="267" t="s">
        <v>450</v>
      </c>
      <c r="B11" s="120">
        <v>1</v>
      </c>
      <c r="C11" s="120">
        <v>1</v>
      </c>
      <c r="D11" s="120">
        <v>1</v>
      </c>
      <c r="E11" s="120" t="s">
        <v>116</v>
      </c>
      <c r="F11" s="120" t="s">
        <v>116</v>
      </c>
      <c r="G11" s="120" t="s">
        <v>116</v>
      </c>
      <c r="H11" s="120" t="s">
        <v>116</v>
      </c>
      <c r="I11" s="120" t="s">
        <v>116</v>
      </c>
      <c r="J11" s="120" t="s">
        <v>116</v>
      </c>
      <c r="K11" s="120" t="s">
        <v>116</v>
      </c>
      <c r="L11" s="120" t="s">
        <v>116</v>
      </c>
      <c r="M11" s="269"/>
      <c r="N11" s="269"/>
    </row>
    <row r="12" spans="1:14" x14ac:dyDescent="0.25">
      <c r="A12" s="117" t="s">
        <v>73</v>
      </c>
      <c r="B12" s="117">
        <v>140</v>
      </c>
      <c r="C12" s="117">
        <v>109</v>
      </c>
      <c r="D12" s="117">
        <v>110</v>
      </c>
      <c r="E12" s="117">
        <v>102</v>
      </c>
      <c r="F12" s="117">
        <v>115</v>
      </c>
      <c r="G12" s="117">
        <v>112</v>
      </c>
      <c r="H12" s="117">
        <v>152</v>
      </c>
      <c r="I12" s="117">
        <v>171</v>
      </c>
      <c r="J12" s="117">
        <v>143</v>
      </c>
      <c r="K12" s="117">
        <v>163</v>
      </c>
      <c r="L12" s="117">
        <v>143</v>
      </c>
      <c r="M12" s="269"/>
      <c r="N12" s="269"/>
    </row>
    <row r="13" spans="1:14" x14ac:dyDescent="0.25">
      <c r="A13" s="269"/>
      <c r="B13" s="269"/>
      <c r="C13" s="269"/>
      <c r="D13" s="269"/>
      <c r="E13" s="269"/>
      <c r="F13" s="269"/>
      <c r="G13" s="269"/>
      <c r="H13" s="269"/>
      <c r="I13" s="269"/>
      <c r="J13" s="269"/>
      <c r="K13" s="269"/>
      <c r="L13" s="269"/>
      <c r="M13" s="269"/>
      <c r="N13" s="269"/>
    </row>
    <row r="14" spans="1:14" x14ac:dyDescent="0.25">
      <c r="A14" s="269"/>
      <c r="B14" s="269"/>
      <c r="C14" s="269"/>
      <c r="D14" s="269"/>
      <c r="E14" s="269"/>
      <c r="F14" s="269"/>
      <c r="G14" s="269"/>
      <c r="H14" s="269"/>
      <c r="I14" s="269"/>
      <c r="J14" s="269"/>
      <c r="K14" s="269"/>
      <c r="L14" s="269"/>
      <c r="M14" s="269"/>
      <c r="N14" s="269"/>
    </row>
    <row r="15" spans="1:14" x14ac:dyDescent="0.25">
      <c r="A15" s="170" t="s">
        <v>222</v>
      </c>
      <c r="B15" s="199" t="s">
        <v>61</v>
      </c>
      <c r="C15" s="199" t="s">
        <v>62</v>
      </c>
      <c r="D15" s="199" t="s">
        <v>63</v>
      </c>
      <c r="E15" s="199" t="s">
        <v>64</v>
      </c>
      <c r="F15" s="199" t="s">
        <v>65</v>
      </c>
      <c r="G15" s="199" t="s">
        <v>66</v>
      </c>
      <c r="H15" s="199" t="s">
        <v>67</v>
      </c>
      <c r="I15" s="199" t="s">
        <v>68</v>
      </c>
      <c r="J15" s="199" t="s">
        <v>69</v>
      </c>
      <c r="K15" s="199">
        <v>2019</v>
      </c>
      <c r="L15" s="198" t="s">
        <v>221</v>
      </c>
      <c r="M15" s="269"/>
      <c r="N15" s="269"/>
    </row>
    <row r="16" spans="1:14" x14ac:dyDescent="0.25">
      <c r="A16" s="267" t="s">
        <v>85</v>
      </c>
      <c r="B16" s="121">
        <v>0.185714285714286</v>
      </c>
      <c r="C16" s="121">
        <v>0.201834862385321</v>
      </c>
      <c r="D16" s="121">
        <v>0.163636363636364</v>
      </c>
      <c r="E16" s="121">
        <v>0.13725490196078399</v>
      </c>
      <c r="F16" s="121">
        <v>9.5652173913043495E-2</v>
      </c>
      <c r="G16" s="121">
        <v>0.107142857142857</v>
      </c>
      <c r="H16" s="121">
        <v>0.105263157894737</v>
      </c>
      <c r="I16" s="121">
        <v>8.1871345029239803E-2</v>
      </c>
      <c r="J16" s="121">
        <v>6.9930069930069894E-2</v>
      </c>
      <c r="K16" s="121">
        <v>6.13496932515337E-2</v>
      </c>
      <c r="L16" s="121">
        <v>0.10489510489510501</v>
      </c>
      <c r="M16" s="269"/>
      <c r="N16" s="269"/>
    </row>
    <row r="17" spans="1:14" x14ac:dyDescent="0.25">
      <c r="A17" s="267" t="s">
        <v>86</v>
      </c>
      <c r="B17" s="121">
        <v>0.40714285714285697</v>
      </c>
      <c r="C17" s="121">
        <v>0.36697247706421998</v>
      </c>
      <c r="D17" s="121">
        <v>0.44545454545454499</v>
      </c>
      <c r="E17" s="121">
        <v>0.41176470588235298</v>
      </c>
      <c r="F17" s="121">
        <v>0.26086956521739102</v>
      </c>
      <c r="G17" s="121">
        <v>0.375</v>
      </c>
      <c r="H17" s="121">
        <v>0.31578947368421101</v>
      </c>
      <c r="I17" s="121">
        <v>0.38011695906432702</v>
      </c>
      <c r="J17" s="121">
        <v>0.321678321678322</v>
      </c>
      <c r="K17" s="121">
        <v>0.28220858895705497</v>
      </c>
      <c r="L17" s="121">
        <v>0.40559440559440602</v>
      </c>
      <c r="M17" s="269"/>
      <c r="N17" s="269"/>
    </row>
    <row r="18" spans="1:14" x14ac:dyDescent="0.25">
      <c r="A18" s="267" t="s">
        <v>87</v>
      </c>
      <c r="B18" s="121">
        <v>0.27142857142857102</v>
      </c>
      <c r="C18" s="121">
        <v>0.28440366972477099</v>
      </c>
      <c r="D18" s="121">
        <v>0.236363636363636</v>
      </c>
      <c r="E18" s="121">
        <v>0.27450980392156898</v>
      </c>
      <c r="F18" s="121">
        <v>0.34782608695652201</v>
      </c>
      <c r="G18" s="121">
        <v>0.3125</v>
      </c>
      <c r="H18" s="121">
        <v>0.32894736842105299</v>
      </c>
      <c r="I18" s="121">
        <v>0.33918128654970803</v>
      </c>
      <c r="J18" s="121">
        <v>0.27972027972028002</v>
      </c>
      <c r="K18" s="121">
        <v>0.251533742331288</v>
      </c>
      <c r="L18" s="121">
        <v>0.27272727272727298</v>
      </c>
      <c r="M18" s="269"/>
      <c r="N18" s="269"/>
    </row>
    <row r="19" spans="1:14" x14ac:dyDescent="0.25">
      <c r="A19" s="267" t="s">
        <v>88</v>
      </c>
      <c r="B19" s="121">
        <v>0.114285714285714</v>
      </c>
      <c r="C19" s="121">
        <v>0.100917431192661</v>
      </c>
      <c r="D19" s="121">
        <v>0.109090909090909</v>
      </c>
      <c r="E19" s="121">
        <v>0.13725490196078399</v>
      </c>
      <c r="F19" s="121">
        <v>0.2</v>
      </c>
      <c r="G19" s="121">
        <v>0.107142857142857</v>
      </c>
      <c r="H19" s="121">
        <v>0.19078947368421101</v>
      </c>
      <c r="I19" s="121">
        <v>0.13450292397660801</v>
      </c>
      <c r="J19" s="121">
        <v>0.230769230769231</v>
      </c>
      <c r="K19" s="121">
        <v>0.20245398773006101</v>
      </c>
      <c r="L19" s="121">
        <v>0.13986013986014001</v>
      </c>
      <c r="M19" s="269"/>
      <c r="N19" s="269"/>
    </row>
    <row r="20" spans="1:14" x14ac:dyDescent="0.25">
      <c r="A20" s="267" t="s">
        <v>89</v>
      </c>
      <c r="B20" s="121">
        <v>7.14285714285714E-3</v>
      </c>
      <c r="C20" s="121">
        <v>3.6697247706422E-2</v>
      </c>
      <c r="D20" s="121">
        <v>2.7272727272727299E-2</v>
      </c>
      <c r="E20" s="121">
        <v>2.9411764705882401E-2</v>
      </c>
      <c r="F20" s="121">
        <v>7.8260869565217397E-2</v>
      </c>
      <c r="G20" s="121">
        <v>8.0357142857142905E-2</v>
      </c>
      <c r="H20" s="121">
        <v>5.2631578947368397E-2</v>
      </c>
      <c r="I20" s="121">
        <v>6.4327485380116997E-2</v>
      </c>
      <c r="J20" s="121">
        <v>7.69230769230769E-2</v>
      </c>
      <c r="K20" s="121">
        <v>9.8159509202454004E-2</v>
      </c>
      <c r="L20" s="121">
        <v>7.69230769230769E-2</v>
      </c>
      <c r="M20" s="269"/>
      <c r="N20" s="269"/>
    </row>
    <row r="21" spans="1:14" x14ac:dyDescent="0.25">
      <c r="A21" s="267" t="s">
        <v>90</v>
      </c>
      <c r="B21" s="121">
        <v>7.14285714285714E-3</v>
      </c>
      <c r="C21" s="121">
        <v>0</v>
      </c>
      <c r="D21" s="121">
        <v>9.0909090909090905E-3</v>
      </c>
      <c r="E21" s="121">
        <v>9.8039215686274508E-3</v>
      </c>
      <c r="F21" s="121">
        <v>1.7391304347826101E-2</v>
      </c>
      <c r="G21" s="121">
        <v>1.7857142857142901E-2</v>
      </c>
      <c r="H21" s="121">
        <v>6.5789473684210497E-3</v>
      </c>
      <c r="I21" s="121">
        <v>0</v>
      </c>
      <c r="J21" s="121">
        <v>6.9930069930069904E-3</v>
      </c>
      <c r="K21" s="121">
        <v>7.9754601226993904E-2</v>
      </c>
      <c r="L21" s="121">
        <v>0</v>
      </c>
      <c r="M21" s="269"/>
      <c r="N21" s="269"/>
    </row>
    <row r="22" spans="1:14" x14ac:dyDescent="0.25">
      <c r="A22" s="267" t="s">
        <v>430</v>
      </c>
      <c r="B22" s="121">
        <v>0</v>
      </c>
      <c r="C22" s="121">
        <v>0</v>
      </c>
      <c r="D22" s="121">
        <v>0</v>
      </c>
      <c r="E22" s="121">
        <v>0</v>
      </c>
      <c r="F22" s="121">
        <v>0</v>
      </c>
      <c r="G22" s="121">
        <v>0</v>
      </c>
      <c r="H22" s="121">
        <v>0</v>
      </c>
      <c r="I22" s="121">
        <v>0</v>
      </c>
      <c r="J22" s="121">
        <v>1.3986013986014E-2</v>
      </c>
      <c r="K22" s="121">
        <v>2.4539877300613501E-2</v>
      </c>
      <c r="L22" s="121">
        <v>0</v>
      </c>
      <c r="M22" s="269"/>
      <c r="N22" s="269"/>
    </row>
    <row r="23" spans="1:14" x14ac:dyDescent="0.25">
      <c r="A23" s="267" t="s">
        <v>450</v>
      </c>
      <c r="B23" s="121">
        <v>7.14285714285714E-3</v>
      </c>
      <c r="C23" s="121">
        <v>9.1743119266055103E-3</v>
      </c>
      <c r="D23" s="121">
        <v>9.0909090909090905E-3</v>
      </c>
      <c r="E23" s="120" t="s">
        <v>116</v>
      </c>
      <c r="F23" s="120" t="s">
        <v>116</v>
      </c>
      <c r="G23" s="120" t="s">
        <v>116</v>
      </c>
      <c r="H23" s="120" t="s">
        <v>116</v>
      </c>
      <c r="I23" s="120" t="s">
        <v>116</v>
      </c>
      <c r="J23" s="120" t="s">
        <v>116</v>
      </c>
      <c r="K23" s="120" t="s">
        <v>116</v>
      </c>
      <c r="L23" s="120" t="s">
        <v>116</v>
      </c>
      <c r="M23" s="269"/>
      <c r="N23" s="269"/>
    </row>
    <row r="24" spans="1:14" x14ac:dyDescent="0.25">
      <c r="A24" s="117" t="s">
        <v>73</v>
      </c>
      <c r="B24" s="123">
        <v>1</v>
      </c>
      <c r="C24" s="123">
        <v>1</v>
      </c>
      <c r="D24" s="123">
        <v>1</v>
      </c>
      <c r="E24" s="123">
        <v>1</v>
      </c>
      <c r="F24" s="123">
        <v>1</v>
      </c>
      <c r="G24" s="123">
        <v>1</v>
      </c>
      <c r="H24" s="123">
        <v>1</v>
      </c>
      <c r="I24" s="123">
        <v>1</v>
      </c>
      <c r="J24" s="123">
        <v>1</v>
      </c>
      <c r="K24" s="123">
        <v>1</v>
      </c>
      <c r="L24" s="123">
        <v>1</v>
      </c>
      <c r="M24" s="269"/>
      <c r="N24" s="269"/>
    </row>
    <row r="25" spans="1:14" x14ac:dyDescent="0.25">
      <c r="A25" s="269"/>
      <c r="B25" s="269"/>
      <c r="C25" s="269"/>
      <c r="D25" s="269"/>
      <c r="E25" s="269"/>
      <c r="F25" s="269"/>
      <c r="G25" s="269"/>
      <c r="H25" s="269"/>
      <c r="I25" s="269"/>
      <c r="J25" s="269"/>
      <c r="K25" s="269"/>
      <c r="L25" s="194" t="s">
        <v>107</v>
      </c>
      <c r="M25" s="269"/>
      <c r="N25" s="269"/>
    </row>
    <row r="26" spans="1:14" x14ac:dyDescent="0.25">
      <c r="A26" s="196" t="s">
        <v>417</v>
      </c>
      <c r="B26" s="269"/>
      <c r="C26" s="269"/>
      <c r="D26" s="269"/>
      <c r="E26" s="269"/>
      <c r="F26" s="269"/>
      <c r="G26" s="269"/>
      <c r="H26" s="269"/>
      <c r="I26" s="269"/>
      <c r="J26" s="269"/>
      <c r="K26" s="269"/>
      <c r="L26" s="194"/>
      <c r="M26" s="269"/>
      <c r="N26" s="269"/>
    </row>
    <row r="27" spans="1:14" x14ac:dyDescent="0.25">
      <c r="A27" s="269"/>
      <c r="B27" s="269"/>
      <c r="C27" s="269"/>
      <c r="D27" s="269"/>
      <c r="E27" s="269"/>
      <c r="F27" s="269"/>
      <c r="G27" s="269"/>
      <c r="H27" s="269"/>
      <c r="I27" s="269"/>
      <c r="J27" s="269"/>
      <c r="K27" s="269"/>
      <c r="L27" s="194"/>
      <c r="M27" s="269"/>
      <c r="N27" s="269"/>
    </row>
    <row r="28" spans="1:14" x14ac:dyDescent="0.25">
      <c r="A28" s="223" t="s">
        <v>105</v>
      </c>
      <c r="B28" s="269"/>
      <c r="C28" s="269"/>
      <c r="D28" s="269"/>
      <c r="E28" s="269"/>
      <c r="F28" s="269"/>
      <c r="G28" s="269"/>
      <c r="H28" s="269"/>
      <c r="I28" s="269"/>
      <c r="J28" s="269"/>
      <c r="K28" s="269"/>
      <c r="L28" s="269"/>
      <c r="M28" s="269"/>
      <c r="N28" s="269"/>
    </row>
    <row r="29" spans="1:14" ht="14.45" customHeight="1" x14ac:dyDescent="0.25">
      <c r="A29" s="323" t="s">
        <v>223</v>
      </c>
      <c r="B29" s="323"/>
      <c r="C29" s="323"/>
      <c r="D29" s="323"/>
      <c r="E29" s="323"/>
      <c r="F29" s="323"/>
      <c r="G29" s="323"/>
      <c r="H29" s="323"/>
      <c r="I29" s="323"/>
      <c r="J29" s="323"/>
      <c r="K29" s="323"/>
      <c r="L29" s="323"/>
    </row>
    <row r="30" spans="1:14" x14ac:dyDescent="0.25">
      <c r="A30" s="323"/>
      <c r="B30" s="323"/>
      <c r="C30" s="323"/>
      <c r="D30" s="323"/>
      <c r="E30" s="323"/>
      <c r="F30" s="323"/>
      <c r="G30" s="323"/>
      <c r="H30" s="323"/>
      <c r="I30" s="323"/>
      <c r="J30" s="323"/>
      <c r="K30" s="323"/>
      <c r="L30" s="323"/>
    </row>
    <row r="31" spans="1:14" ht="15" customHeight="1" x14ac:dyDescent="0.25">
      <c r="A31" s="323" t="s">
        <v>480</v>
      </c>
      <c r="B31" s="323"/>
      <c r="C31" s="323"/>
      <c r="D31" s="323"/>
      <c r="E31" s="323"/>
      <c r="F31" s="323"/>
      <c r="G31" s="323"/>
      <c r="H31" s="323"/>
      <c r="I31" s="323"/>
      <c r="J31" s="323"/>
      <c r="K31" s="323"/>
      <c r="L31" s="323"/>
    </row>
    <row r="32" spans="1:14" ht="15" customHeight="1" x14ac:dyDescent="0.25">
      <c r="A32" s="323"/>
      <c r="B32" s="323"/>
      <c r="C32" s="323"/>
      <c r="D32" s="323"/>
      <c r="E32" s="323"/>
      <c r="F32" s="323"/>
      <c r="G32" s="323"/>
      <c r="H32" s="323"/>
      <c r="I32" s="323"/>
      <c r="J32" s="323"/>
      <c r="K32" s="323"/>
      <c r="L32" s="323"/>
    </row>
    <row r="33" spans="1:12" ht="14.45" customHeight="1" x14ac:dyDescent="0.25">
      <c r="A33" s="323" t="s">
        <v>220</v>
      </c>
      <c r="B33" s="323"/>
      <c r="C33" s="323"/>
      <c r="D33" s="323"/>
      <c r="E33" s="323"/>
      <c r="F33" s="323"/>
      <c r="G33" s="323"/>
      <c r="H33" s="323"/>
      <c r="I33" s="323"/>
      <c r="J33" s="323"/>
      <c r="K33" s="323"/>
      <c r="L33" s="323"/>
    </row>
    <row r="34" spans="1:12" x14ac:dyDescent="0.25">
      <c r="A34" s="323"/>
      <c r="B34" s="323"/>
      <c r="C34" s="323"/>
      <c r="D34" s="323"/>
      <c r="E34" s="323"/>
      <c r="F34" s="323"/>
      <c r="G34" s="323"/>
      <c r="H34" s="323"/>
      <c r="I34" s="323"/>
      <c r="J34" s="323"/>
      <c r="K34" s="323"/>
      <c r="L34" s="323"/>
    </row>
    <row r="35" spans="1:12" x14ac:dyDescent="0.25">
      <c r="A35" s="323"/>
      <c r="B35" s="323"/>
      <c r="C35" s="323"/>
      <c r="D35" s="323"/>
      <c r="E35" s="323"/>
      <c r="F35" s="323"/>
      <c r="G35" s="323"/>
      <c r="H35" s="323"/>
      <c r="I35" s="323"/>
      <c r="J35" s="323"/>
      <c r="K35" s="323"/>
      <c r="L35" s="323"/>
    </row>
    <row r="36" spans="1:12" ht="15" customHeight="1" x14ac:dyDescent="0.25">
      <c r="A36" s="323" t="s">
        <v>464</v>
      </c>
      <c r="B36" s="323"/>
      <c r="C36" s="323"/>
      <c r="D36" s="323"/>
      <c r="E36" s="323"/>
      <c r="F36" s="323"/>
      <c r="G36" s="323"/>
      <c r="H36" s="323"/>
      <c r="I36" s="323"/>
      <c r="J36" s="323"/>
      <c r="K36" s="323"/>
      <c r="L36" s="323"/>
    </row>
    <row r="37" spans="1:12" x14ac:dyDescent="0.25">
      <c r="A37" s="323"/>
      <c r="B37" s="323"/>
      <c r="C37" s="323"/>
      <c r="D37" s="323"/>
      <c r="E37" s="323"/>
      <c r="F37" s="323"/>
      <c r="G37" s="323"/>
      <c r="H37" s="323"/>
      <c r="I37" s="323"/>
      <c r="J37" s="323"/>
      <c r="K37" s="323"/>
      <c r="L37" s="323"/>
    </row>
  </sheetData>
  <mergeCells count="5">
    <mergeCell ref="A29:L30"/>
    <mergeCell ref="A33:L35"/>
    <mergeCell ref="A1:J1"/>
    <mergeCell ref="A36:L37"/>
    <mergeCell ref="A31:L32"/>
  </mergeCells>
  <hyperlinks>
    <hyperlink ref="L1" location="Index!A1" display="Index" xr:uid="{5800F495-0691-406D-848F-EA18D955D38B}"/>
  </hyperlinks>
  <pageMargins left="0.7" right="0.7" top="0.75" bottom="0.75" header="0.3" footer="0.3"/>
  <pageSetup paperSize="9" orientation="portrait" horizontalDpi="300" verticalDpi="3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B5850-ED4A-4AB3-AA5E-FB720A94B99D}">
  <dimension ref="A1:L9"/>
  <sheetViews>
    <sheetView workbookViewId="0">
      <selection sqref="A1:K1"/>
    </sheetView>
  </sheetViews>
  <sheetFormatPr defaultColWidth="11.5703125" defaultRowHeight="15" x14ac:dyDescent="0.25"/>
  <cols>
    <col min="1" max="1" width="17.5703125" style="5" customWidth="1"/>
    <col min="2" max="16384" width="11.5703125" style="5"/>
  </cols>
  <sheetData>
    <row r="1" spans="1:12" x14ac:dyDescent="0.25">
      <c r="A1" s="372" t="s">
        <v>346</v>
      </c>
      <c r="B1" s="373"/>
      <c r="C1" s="373"/>
      <c r="D1" s="373"/>
      <c r="E1" s="373"/>
      <c r="F1" s="373"/>
      <c r="G1" s="373"/>
      <c r="H1" s="373"/>
      <c r="I1" s="373"/>
      <c r="J1" s="373"/>
      <c r="K1" s="373"/>
      <c r="L1" s="70" t="str">
        <f>HYPERLINK("#'Index'!A1", "Index")</f>
        <v>Index</v>
      </c>
    </row>
    <row r="3" spans="1:12" x14ac:dyDescent="0.25">
      <c r="A3" s="72" t="s">
        <v>60</v>
      </c>
      <c r="B3" s="73" t="s">
        <v>61</v>
      </c>
      <c r="C3" s="73" t="s">
        <v>62</v>
      </c>
      <c r="D3" s="73" t="s">
        <v>63</v>
      </c>
      <c r="E3" s="73" t="s">
        <v>64</v>
      </c>
      <c r="F3" s="73" t="s">
        <v>65</v>
      </c>
      <c r="G3" s="73" t="s">
        <v>66</v>
      </c>
      <c r="H3" s="73" t="s">
        <v>67</v>
      </c>
      <c r="I3" s="73" t="s">
        <v>68</v>
      </c>
      <c r="J3" s="73" t="s">
        <v>69</v>
      </c>
      <c r="K3" s="73" t="s">
        <v>70</v>
      </c>
      <c r="L3" s="74" t="s">
        <v>108</v>
      </c>
    </row>
    <row r="4" spans="1:12" s="26" customFormat="1" ht="26.45" customHeight="1" x14ac:dyDescent="0.25">
      <c r="A4" s="27" t="s">
        <v>72</v>
      </c>
      <c r="B4" s="28">
        <v>4</v>
      </c>
      <c r="C4" s="28">
        <v>6</v>
      </c>
      <c r="D4" s="28">
        <v>8</v>
      </c>
      <c r="E4" s="28">
        <v>5</v>
      </c>
      <c r="F4" s="28">
        <v>5</v>
      </c>
      <c r="G4" s="28">
        <v>5</v>
      </c>
      <c r="H4" s="28">
        <v>7</v>
      </c>
      <c r="I4" s="28">
        <v>5</v>
      </c>
      <c r="J4" s="28">
        <v>3</v>
      </c>
      <c r="K4" s="28">
        <v>4</v>
      </c>
      <c r="L4" s="28">
        <v>11</v>
      </c>
    </row>
    <row r="5" spans="1:12" x14ac:dyDescent="0.25">
      <c r="L5" s="71" t="s">
        <v>107</v>
      </c>
    </row>
    <row r="6" spans="1:12" x14ac:dyDescent="0.25">
      <c r="A6" s="300" t="s">
        <v>201</v>
      </c>
      <c r="B6" s="69"/>
      <c r="C6" s="69"/>
      <c r="D6" s="69"/>
      <c r="E6" s="69"/>
      <c r="F6" s="69"/>
      <c r="G6" s="69"/>
      <c r="H6" s="69"/>
      <c r="I6" s="69"/>
      <c r="J6" s="69"/>
      <c r="K6" s="69"/>
      <c r="L6" s="69"/>
    </row>
    <row r="7" spans="1:12" x14ac:dyDescent="0.25">
      <c r="A7" s="316" t="s">
        <v>106</v>
      </c>
      <c r="B7" s="316"/>
      <c r="C7" s="316"/>
      <c r="D7" s="316"/>
      <c r="E7" s="316"/>
      <c r="F7" s="316"/>
      <c r="G7" s="316"/>
      <c r="H7" s="316"/>
      <c r="I7" s="316"/>
      <c r="J7" s="316"/>
      <c r="K7" s="316"/>
      <c r="L7" s="316"/>
    </row>
    <row r="8" spans="1:12" x14ac:dyDescent="0.25">
      <c r="A8" s="374"/>
      <c r="B8" s="374"/>
      <c r="C8" s="374"/>
      <c r="D8" s="374"/>
      <c r="E8" s="374"/>
      <c r="F8" s="374"/>
      <c r="G8" s="374"/>
      <c r="H8" s="374"/>
      <c r="I8" s="374"/>
      <c r="J8" s="374"/>
      <c r="K8" s="374"/>
      <c r="L8" s="374"/>
    </row>
    <row r="9" spans="1:12" x14ac:dyDescent="0.25">
      <c r="A9" s="374"/>
      <c r="B9" s="374"/>
      <c r="C9" s="374"/>
      <c r="D9" s="374"/>
      <c r="E9" s="374"/>
      <c r="F9" s="374"/>
      <c r="G9" s="374"/>
      <c r="H9" s="374"/>
      <c r="I9" s="374"/>
      <c r="J9" s="374"/>
      <c r="K9" s="374"/>
      <c r="L9" s="374"/>
    </row>
  </sheetData>
  <mergeCells count="2">
    <mergeCell ref="A1:K1"/>
    <mergeCell ref="A7:L9"/>
  </mergeCells>
  <pageMargins left="0.7" right="0.7" top="0.75" bottom="0.75" header="0.3" footer="0.3"/>
  <pageSetup paperSize="9" orientation="portrait" horizontalDpi="300" verticalDpi="30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1512C-1EC5-4728-BCAE-4EA4E5F14037}">
  <dimension ref="A1:L27"/>
  <sheetViews>
    <sheetView workbookViewId="0">
      <selection sqref="A1:K1"/>
    </sheetView>
  </sheetViews>
  <sheetFormatPr defaultColWidth="11.5703125" defaultRowHeight="15" x14ac:dyDescent="0.25"/>
  <cols>
    <col min="1" max="1" width="30.7109375" style="184" customWidth="1"/>
    <col min="2" max="12" width="11.42578125" style="184" customWidth="1"/>
    <col min="13" max="16384" width="11.5703125" style="184"/>
  </cols>
  <sheetData>
    <row r="1" spans="1:12" x14ac:dyDescent="0.25">
      <c r="A1" s="372" t="s">
        <v>294</v>
      </c>
      <c r="B1" s="373"/>
      <c r="C1" s="373"/>
      <c r="D1" s="373"/>
      <c r="E1" s="373"/>
      <c r="F1" s="373"/>
      <c r="G1" s="373"/>
      <c r="H1" s="373"/>
      <c r="I1" s="373"/>
      <c r="J1" s="373"/>
      <c r="K1" s="373"/>
      <c r="L1" s="247" t="str">
        <f>HYPERLINK("#'Index'!A1", "Index")</f>
        <v>Index</v>
      </c>
    </row>
    <row r="3" spans="1:12" x14ac:dyDescent="0.25">
      <c r="A3" s="210" t="s">
        <v>74</v>
      </c>
      <c r="B3" s="188" t="s">
        <v>61</v>
      </c>
      <c r="C3" s="188" t="s">
        <v>62</v>
      </c>
      <c r="D3" s="188" t="s">
        <v>63</v>
      </c>
      <c r="E3" s="188" t="s">
        <v>64</v>
      </c>
      <c r="F3" s="188" t="s">
        <v>65</v>
      </c>
      <c r="G3" s="188" t="s">
        <v>66</v>
      </c>
      <c r="H3" s="188" t="s">
        <v>67</v>
      </c>
      <c r="I3" s="188" t="s">
        <v>68</v>
      </c>
      <c r="J3" s="188" t="s">
        <v>69</v>
      </c>
      <c r="K3" s="188" t="s">
        <v>70</v>
      </c>
      <c r="L3" s="213" t="s">
        <v>108</v>
      </c>
    </row>
    <row r="4" spans="1:12" x14ac:dyDescent="0.25">
      <c r="A4" s="190" t="s">
        <v>75</v>
      </c>
      <c r="B4" s="191">
        <v>0</v>
      </c>
      <c r="C4" s="191">
        <v>0</v>
      </c>
      <c r="D4" s="191">
        <v>2</v>
      </c>
      <c r="E4" s="191">
        <v>0</v>
      </c>
      <c r="F4" s="191">
        <v>0</v>
      </c>
      <c r="G4" s="191">
        <v>0</v>
      </c>
      <c r="H4" s="191">
        <v>0</v>
      </c>
      <c r="I4" s="191">
        <v>0</v>
      </c>
      <c r="J4" s="191">
        <v>0</v>
      </c>
      <c r="K4" s="191">
        <v>0</v>
      </c>
      <c r="L4" s="191">
        <v>0</v>
      </c>
    </row>
    <row r="5" spans="1:12" x14ac:dyDescent="0.25">
      <c r="A5" s="190" t="s">
        <v>76</v>
      </c>
      <c r="B5" s="191">
        <v>0</v>
      </c>
      <c r="C5" s="191">
        <v>0</v>
      </c>
      <c r="D5" s="191">
        <v>0</v>
      </c>
      <c r="E5" s="191">
        <v>0</v>
      </c>
      <c r="F5" s="191">
        <v>0</v>
      </c>
      <c r="G5" s="191">
        <v>1</v>
      </c>
      <c r="H5" s="191">
        <v>0</v>
      </c>
      <c r="I5" s="191">
        <v>0</v>
      </c>
      <c r="J5" s="191">
        <v>0</v>
      </c>
      <c r="K5" s="191">
        <v>0</v>
      </c>
      <c r="L5" s="191">
        <v>0</v>
      </c>
    </row>
    <row r="6" spans="1:12" x14ac:dyDescent="0.25">
      <c r="A6" s="190" t="s">
        <v>77</v>
      </c>
      <c r="B6" s="191">
        <v>0</v>
      </c>
      <c r="C6" s="191">
        <v>1</v>
      </c>
      <c r="D6" s="191">
        <v>2</v>
      </c>
      <c r="E6" s="191">
        <v>2</v>
      </c>
      <c r="F6" s="191">
        <v>1</v>
      </c>
      <c r="G6" s="191">
        <v>0</v>
      </c>
      <c r="H6" s="191">
        <v>2</v>
      </c>
      <c r="I6" s="191">
        <v>1</v>
      </c>
      <c r="J6" s="191">
        <v>1</v>
      </c>
      <c r="K6" s="191">
        <v>1</v>
      </c>
      <c r="L6" s="191">
        <v>1</v>
      </c>
    </row>
    <row r="7" spans="1:12" x14ac:dyDescent="0.25">
      <c r="A7" s="190" t="s">
        <v>78</v>
      </c>
      <c r="B7" s="191">
        <v>2</v>
      </c>
      <c r="C7" s="191">
        <v>1</v>
      </c>
      <c r="D7" s="191">
        <v>3</v>
      </c>
      <c r="E7" s="191">
        <v>3</v>
      </c>
      <c r="F7" s="191">
        <v>2</v>
      </c>
      <c r="G7" s="191">
        <v>2</v>
      </c>
      <c r="H7" s="191">
        <v>3</v>
      </c>
      <c r="I7" s="191">
        <v>2</v>
      </c>
      <c r="J7" s="191">
        <v>1</v>
      </c>
      <c r="K7" s="191">
        <v>1</v>
      </c>
      <c r="L7" s="191">
        <v>6</v>
      </c>
    </row>
    <row r="8" spans="1:12" x14ac:dyDescent="0.25">
      <c r="A8" s="190" t="s">
        <v>79</v>
      </c>
      <c r="B8" s="191">
        <v>2</v>
      </c>
      <c r="C8" s="191">
        <v>4</v>
      </c>
      <c r="D8" s="191">
        <v>1</v>
      </c>
      <c r="E8" s="191">
        <v>0</v>
      </c>
      <c r="F8" s="191">
        <v>2</v>
      </c>
      <c r="G8" s="191">
        <v>2</v>
      </c>
      <c r="H8" s="191">
        <v>2</v>
      </c>
      <c r="I8" s="191">
        <v>2</v>
      </c>
      <c r="J8" s="191">
        <v>1</v>
      </c>
      <c r="K8" s="191">
        <v>2</v>
      </c>
      <c r="L8" s="191">
        <v>4</v>
      </c>
    </row>
    <row r="9" spans="1:12" x14ac:dyDescent="0.25">
      <c r="A9" s="190" t="s">
        <v>110</v>
      </c>
      <c r="B9" s="191">
        <v>0</v>
      </c>
      <c r="C9" s="191">
        <v>0</v>
      </c>
      <c r="D9" s="191">
        <v>0</v>
      </c>
      <c r="E9" s="191">
        <v>0</v>
      </c>
      <c r="F9" s="191">
        <v>0</v>
      </c>
      <c r="G9" s="191">
        <v>0</v>
      </c>
      <c r="H9" s="191">
        <v>0</v>
      </c>
      <c r="I9" s="191">
        <v>0</v>
      </c>
      <c r="J9" s="191">
        <v>0</v>
      </c>
      <c r="K9" s="191">
        <v>0</v>
      </c>
      <c r="L9" s="191">
        <v>0</v>
      </c>
    </row>
    <row r="10" spans="1:12" x14ac:dyDescent="0.25">
      <c r="A10" s="210" t="s">
        <v>73</v>
      </c>
      <c r="B10" s="210">
        <v>4</v>
      </c>
      <c r="C10" s="210">
        <v>6</v>
      </c>
      <c r="D10" s="210">
        <v>8</v>
      </c>
      <c r="E10" s="210">
        <v>5</v>
      </c>
      <c r="F10" s="210">
        <v>5</v>
      </c>
      <c r="G10" s="210">
        <v>5</v>
      </c>
      <c r="H10" s="210">
        <v>7</v>
      </c>
      <c r="I10" s="210">
        <v>5</v>
      </c>
      <c r="J10" s="210">
        <v>3</v>
      </c>
      <c r="K10" s="210">
        <v>4</v>
      </c>
      <c r="L10" s="210">
        <v>11</v>
      </c>
    </row>
    <row r="13" spans="1:12" x14ac:dyDescent="0.25">
      <c r="A13" s="210" t="s">
        <v>74</v>
      </c>
      <c r="B13" s="188" t="s">
        <v>61</v>
      </c>
      <c r="C13" s="188" t="s">
        <v>62</v>
      </c>
      <c r="D13" s="188" t="s">
        <v>63</v>
      </c>
      <c r="E13" s="188" t="s">
        <v>64</v>
      </c>
      <c r="F13" s="188" t="s">
        <v>65</v>
      </c>
      <c r="G13" s="188" t="s">
        <v>66</v>
      </c>
      <c r="H13" s="188" t="s">
        <v>67</v>
      </c>
      <c r="I13" s="188" t="s">
        <v>68</v>
      </c>
      <c r="J13" s="188" t="s">
        <v>69</v>
      </c>
      <c r="K13" s="188" t="s">
        <v>70</v>
      </c>
      <c r="L13" s="213" t="s">
        <v>108</v>
      </c>
    </row>
    <row r="14" spans="1:12" x14ac:dyDescent="0.25">
      <c r="A14" s="190" t="s">
        <v>75</v>
      </c>
      <c r="B14" s="192">
        <v>0</v>
      </c>
      <c r="C14" s="192">
        <v>0</v>
      </c>
      <c r="D14" s="192">
        <v>0.25</v>
      </c>
      <c r="E14" s="192">
        <v>0</v>
      </c>
      <c r="F14" s="192">
        <v>0</v>
      </c>
      <c r="G14" s="192">
        <v>0</v>
      </c>
      <c r="H14" s="192">
        <v>0</v>
      </c>
      <c r="I14" s="192">
        <v>0</v>
      </c>
      <c r="J14" s="192">
        <v>0</v>
      </c>
      <c r="K14" s="192">
        <v>0</v>
      </c>
      <c r="L14" s="192">
        <v>0</v>
      </c>
    </row>
    <row r="15" spans="1:12" x14ac:dyDescent="0.25">
      <c r="A15" s="190" t="s">
        <v>76</v>
      </c>
      <c r="B15" s="192">
        <v>0</v>
      </c>
      <c r="C15" s="192">
        <v>0</v>
      </c>
      <c r="D15" s="192">
        <v>0</v>
      </c>
      <c r="E15" s="192">
        <v>0</v>
      </c>
      <c r="F15" s="192">
        <v>0</v>
      </c>
      <c r="G15" s="192">
        <v>0.2</v>
      </c>
      <c r="H15" s="192">
        <v>0</v>
      </c>
      <c r="I15" s="192">
        <v>0</v>
      </c>
      <c r="J15" s="192">
        <v>0</v>
      </c>
      <c r="K15" s="192">
        <v>0</v>
      </c>
      <c r="L15" s="192">
        <v>0</v>
      </c>
    </row>
    <row r="16" spans="1:12" x14ac:dyDescent="0.25">
      <c r="A16" s="190" t="s">
        <v>77</v>
      </c>
      <c r="B16" s="192">
        <v>0</v>
      </c>
      <c r="C16" s="192">
        <v>0.16666666666666699</v>
      </c>
      <c r="D16" s="192">
        <v>0.25</v>
      </c>
      <c r="E16" s="192">
        <v>0.4</v>
      </c>
      <c r="F16" s="192">
        <v>0.2</v>
      </c>
      <c r="G16" s="192">
        <v>0</v>
      </c>
      <c r="H16" s="192">
        <v>0.28571428571428598</v>
      </c>
      <c r="I16" s="192">
        <v>0.2</v>
      </c>
      <c r="J16" s="192">
        <v>0.33333333333333298</v>
      </c>
      <c r="K16" s="192">
        <v>0.25</v>
      </c>
      <c r="L16" s="192">
        <v>9.0909090909090898E-2</v>
      </c>
    </row>
    <row r="17" spans="1:12" x14ac:dyDescent="0.25">
      <c r="A17" s="190" t="s">
        <v>78</v>
      </c>
      <c r="B17" s="192">
        <v>0.5</v>
      </c>
      <c r="C17" s="192">
        <v>0.16666666666666699</v>
      </c>
      <c r="D17" s="192">
        <v>0.375</v>
      </c>
      <c r="E17" s="192">
        <v>0.6</v>
      </c>
      <c r="F17" s="192">
        <v>0.4</v>
      </c>
      <c r="G17" s="192">
        <v>0.4</v>
      </c>
      <c r="H17" s="192">
        <v>0.42857142857142899</v>
      </c>
      <c r="I17" s="192">
        <v>0.4</v>
      </c>
      <c r="J17" s="192">
        <v>0.33333333333333298</v>
      </c>
      <c r="K17" s="192">
        <v>0.25</v>
      </c>
      <c r="L17" s="192">
        <v>0.54545454545454497</v>
      </c>
    </row>
    <row r="18" spans="1:12" x14ac:dyDescent="0.25">
      <c r="A18" s="190" t="s">
        <v>79</v>
      </c>
      <c r="B18" s="192">
        <v>0.5</v>
      </c>
      <c r="C18" s="192">
        <v>0.66666666666666696</v>
      </c>
      <c r="D18" s="192">
        <v>0.125</v>
      </c>
      <c r="E18" s="192">
        <v>0</v>
      </c>
      <c r="F18" s="192">
        <v>0.4</v>
      </c>
      <c r="G18" s="192">
        <v>0.4</v>
      </c>
      <c r="H18" s="192">
        <v>0.28571428571428598</v>
      </c>
      <c r="I18" s="192">
        <v>0.4</v>
      </c>
      <c r="J18" s="192">
        <v>0.33333333333333298</v>
      </c>
      <c r="K18" s="192">
        <v>0.5</v>
      </c>
      <c r="L18" s="192">
        <v>0.36363636363636398</v>
      </c>
    </row>
    <row r="19" spans="1:12" x14ac:dyDescent="0.25">
      <c r="A19" s="190" t="s">
        <v>110</v>
      </c>
      <c r="B19" s="192">
        <v>0</v>
      </c>
      <c r="C19" s="192">
        <v>0</v>
      </c>
      <c r="D19" s="192">
        <v>0</v>
      </c>
      <c r="E19" s="192">
        <v>0</v>
      </c>
      <c r="F19" s="192">
        <v>0</v>
      </c>
      <c r="G19" s="192">
        <v>0</v>
      </c>
      <c r="H19" s="192">
        <v>0</v>
      </c>
      <c r="I19" s="192">
        <v>0</v>
      </c>
      <c r="J19" s="192">
        <v>0</v>
      </c>
      <c r="K19" s="192">
        <v>0</v>
      </c>
      <c r="L19" s="192">
        <v>0</v>
      </c>
    </row>
    <row r="20" spans="1:12" x14ac:dyDescent="0.25">
      <c r="A20" s="210" t="s">
        <v>73</v>
      </c>
      <c r="B20" s="193">
        <v>1</v>
      </c>
      <c r="C20" s="193">
        <v>1</v>
      </c>
      <c r="D20" s="193">
        <v>1</v>
      </c>
      <c r="E20" s="193">
        <v>1</v>
      </c>
      <c r="F20" s="193">
        <v>1</v>
      </c>
      <c r="G20" s="193">
        <v>1</v>
      </c>
      <c r="H20" s="193">
        <v>1</v>
      </c>
      <c r="I20" s="193">
        <v>1</v>
      </c>
      <c r="J20" s="193">
        <v>1</v>
      </c>
      <c r="K20" s="193">
        <v>1</v>
      </c>
      <c r="L20" s="193">
        <v>1</v>
      </c>
    </row>
    <row r="21" spans="1:12" x14ac:dyDescent="0.25">
      <c r="L21" s="248" t="s">
        <v>107</v>
      </c>
    </row>
    <row r="22" spans="1:12" x14ac:dyDescent="0.25">
      <c r="A22" s="249" t="s">
        <v>105</v>
      </c>
      <c r="B22" s="249"/>
      <c r="C22" s="249"/>
      <c r="D22" s="249"/>
      <c r="E22" s="249"/>
      <c r="F22" s="249"/>
      <c r="G22" s="249"/>
      <c r="H22" s="249"/>
      <c r="I22" s="249"/>
      <c r="J22" s="249"/>
      <c r="K22" s="249"/>
      <c r="L22" s="249"/>
    </row>
    <row r="23" spans="1:12" x14ac:dyDescent="0.25">
      <c r="A23" s="319" t="s">
        <v>106</v>
      </c>
      <c r="B23" s="319"/>
      <c r="C23" s="319"/>
      <c r="D23" s="319"/>
      <c r="E23" s="319"/>
      <c r="F23" s="319"/>
      <c r="G23" s="319"/>
      <c r="H23" s="319"/>
      <c r="I23" s="319"/>
      <c r="J23" s="319"/>
      <c r="K23" s="319"/>
      <c r="L23" s="319"/>
    </row>
    <row r="24" spans="1:12" x14ac:dyDescent="0.25">
      <c r="A24" s="375"/>
      <c r="B24" s="375"/>
      <c r="C24" s="375"/>
      <c r="D24" s="375"/>
      <c r="E24" s="375"/>
      <c r="F24" s="375"/>
      <c r="G24" s="375"/>
      <c r="H24" s="375"/>
      <c r="I24" s="375"/>
      <c r="J24" s="375"/>
      <c r="K24" s="375"/>
      <c r="L24" s="375"/>
    </row>
    <row r="25" spans="1:12" x14ac:dyDescent="0.25">
      <c r="A25" s="375"/>
      <c r="B25" s="375"/>
      <c r="C25" s="375"/>
      <c r="D25" s="375"/>
      <c r="E25" s="375"/>
      <c r="F25" s="375"/>
      <c r="G25" s="375"/>
      <c r="H25" s="375"/>
      <c r="I25" s="375"/>
      <c r="J25" s="375"/>
      <c r="K25" s="375"/>
      <c r="L25" s="375"/>
    </row>
    <row r="26" spans="1:12" ht="15" customHeight="1" x14ac:dyDescent="0.25">
      <c r="A26" s="323" t="s">
        <v>264</v>
      </c>
      <c r="B26" s="323"/>
      <c r="C26" s="323"/>
      <c r="D26" s="323"/>
      <c r="E26" s="323"/>
      <c r="F26" s="323"/>
      <c r="G26" s="323"/>
      <c r="H26" s="323"/>
      <c r="I26" s="323"/>
      <c r="J26" s="323"/>
      <c r="K26" s="323"/>
      <c r="L26" s="323"/>
    </row>
    <row r="27" spans="1:12" x14ac:dyDescent="0.25">
      <c r="A27" s="376"/>
      <c r="B27" s="376"/>
      <c r="C27" s="376"/>
      <c r="D27" s="376"/>
      <c r="E27" s="376"/>
      <c r="F27" s="376"/>
      <c r="G27" s="376"/>
      <c r="H27" s="376"/>
      <c r="I27" s="376"/>
      <c r="J27" s="376"/>
      <c r="K27" s="376"/>
      <c r="L27" s="376"/>
    </row>
  </sheetData>
  <mergeCells count="3">
    <mergeCell ref="A1:K1"/>
    <mergeCell ref="A23:L25"/>
    <mergeCell ref="A26:L27"/>
  </mergeCells>
  <pageMargins left="0.7" right="0.7" top="0.75" bottom="0.75" header="0.3" footer="0.3"/>
  <pageSetup paperSize="9" orientation="portrait" horizontalDpi="300" verticalDpi="3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F3848-E9DC-41F8-8CCC-0773B8AE2D29}">
  <dimension ref="A1:F24"/>
  <sheetViews>
    <sheetView workbookViewId="0">
      <selection sqref="A1:E1"/>
    </sheetView>
  </sheetViews>
  <sheetFormatPr defaultColWidth="11.5703125" defaultRowHeight="15" x14ac:dyDescent="0.25"/>
  <cols>
    <col min="1" max="1" width="45.7109375" customWidth="1"/>
    <col min="2" max="4" width="11.42578125" customWidth="1"/>
    <col min="5" max="5" width="11.42578125" style="109" customWidth="1"/>
    <col min="6" max="6" width="11.42578125" customWidth="1"/>
  </cols>
  <sheetData>
    <row r="1" spans="1:6" ht="29.25" customHeight="1" x14ac:dyDescent="0.25">
      <c r="A1" s="377" t="s">
        <v>295</v>
      </c>
      <c r="B1" s="377"/>
      <c r="C1" s="377"/>
      <c r="D1" s="377"/>
      <c r="E1" s="377"/>
      <c r="F1" s="25" t="s">
        <v>109</v>
      </c>
    </row>
    <row r="3" spans="1:6" x14ac:dyDescent="0.25">
      <c r="A3" s="16" t="s">
        <v>240</v>
      </c>
      <c r="B3" s="32" t="s">
        <v>197</v>
      </c>
    </row>
    <row r="4" spans="1:6" x14ac:dyDescent="0.25">
      <c r="A4" s="8" t="s">
        <v>81</v>
      </c>
      <c r="B4" s="78">
        <v>11.9363636363636</v>
      </c>
    </row>
    <row r="5" spans="1:6" x14ac:dyDescent="0.25">
      <c r="A5" s="8" t="s">
        <v>82</v>
      </c>
      <c r="B5" s="78">
        <v>10</v>
      </c>
    </row>
    <row r="6" spans="1:6" x14ac:dyDescent="0.25">
      <c r="A6" s="11" t="s">
        <v>239</v>
      </c>
      <c r="B6" s="166" t="s">
        <v>116</v>
      </c>
    </row>
    <row r="7" spans="1:6" x14ac:dyDescent="0.25">
      <c r="A7" s="77"/>
      <c r="B7" s="23" t="s">
        <v>107</v>
      </c>
    </row>
    <row r="8" spans="1:6" s="171" customFormat="1" x14ac:dyDescent="0.25">
      <c r="A8" s="176" t="s">
        <v>417</v>
      </c>
      <c r="B8" s="23"/>
    </row>
    <row r="9" spans="1:6" s="171" customFormat="1" x14ac:dyDescent="0.25">
      <c r="A9" s="172"/>
      <c r="B9" s="23"/>
    </row>
    <row r="10" spans="1:6" x14ac:dyDescent="0.25">
      <c r="A10" s="76" t="s">
        <v>105</v>
      </c>
      <c r="B10" s="29"/>
    </row>
    <row r="11" spans="1:6" ht="15" customHeight="1" x14ac:dyDescent="0.25">
      <c r="A11" s="344" t="s">
        <v>204</v>
      </c>
      <c r="B11" s="344"/>
      <c r="C11" s="344"/>
      <c r="D11" s="344"/>
      <c r="E11" s="344"/>
    </row>
    <row r="12" spans="1:6" x14ac:dyDescent="0.25">
      <c r="A12" s="344"/>
      <c r="B12" s="344"/>
      <c r="C12" s="344"/>
      <c r="D12" s="344"/>
      <c r="E12" s="344"/>
    </row>
    <row r="13" spans="1:6" ht="15" customHeight="1" x14ac:dyDescent="0.25">
      <c r="A13" s="344" t="s">
        <v>111</v>
      </c>
      <c r="B13" s="344"/>
      <c r="C13" s="344"/>
      <c r="D13" s="344"/>
      <c r="E13" s="344"/>
    </row>
    <row r="14" spans="1:6" x14ac:dyDescent="0.25">
      <c r="A14" s="344"/>
      <c r="B14" s="344"/>
      <c r="C14" s="344"/>
      <c r="D14" s="344"/>
      <c r="E14" s="344"/>
    </row>
    <row r="15" spans="1:6" x14ac:dyDescent="0.25">
      <c r="A15" s="344"/>
      <c r="B15" s="344"/>
      <c r="C15" s="344"/>
      <c r="D15" s="344"/>
      <c r="E15" s="344"/>
    </row>
    <row r="16" spans="1:6" x14ac:dyDescent="0.25">
      <c r="A16" s="344"/>
      <c r="B16" s="344"/>
      <c r="C16" s="344"/>
      <c r="D16" s="344"/>
      <c r="E16" s="344"/>
    </row>
    <row r="17" spans="1:6" ht="15" customHeight="1" x14ac:dyDescent="0.25">
      <c r="A17" s="344" t="s">
        <v>420</v>
      </c>
      <c r="B17" s="344"/>
      <c r="C17" s="344"/>
      <c r="D17" s="344"/>
      <c r="E17" s="344"/>
    </row>
    <row r="18" spans="1:6" s="171" customFormat="1" x14ac:dyDescent="0.25">
      <c r="A18" s="344"/>
      <c r="B18" s="344"/>
      <c r="C18" s="344"/>
      <c r="D18" s="344"/>
      <c r="E18" s="344"/>
    </row>
    <row r="19" spans="1:6" s="109" customFormat="1" ht="15" customHeight="1" x14ac:dyDescent="0.25">
      <c r="A19" s="322" t="s">
        <v>350</v>
      </c>
      <c r="B19" s="322"/>
      <c r="C19" s="322"/>
      <c r="D19" s="322"/>
      <c r="E19" s="322"/>
      <c r="F19" s="88"/>
    </row>
    <row r="20" spans="1:6" ht="14.45" customHeight="1" x14ac:dyDescent="0.25">
      <c r="A20" s="344" t="s">
        <v>424</v>
      </c>
      <c r="B20" s="344"/>
      <c r="C20" s="344"/>
      <c r="D20" s="344"/>
      <c r="E20" s="344"/>
    </row>
    <row r="21" spans="1:6" x14ac:dyDescent="0.25">
      <c r="A21" s="344"/>
      <c r="B21" s="344"/>
      <c r="C21" s="344"/>
      <c r="D21" s="344"/>
      <c r="E21" s="344"/>
    </row>
    <row r="22" spans="1:6" x14ac:dyDescent="0.25">
      <c r="A22" s="344"/>
      <c r="B22" s="344"/>
      <c r="C22" s="344"/>
      <c r="D22" s="344"/>
      <c r="E22" s="344"/>
    </row>
    <row r="23" spans="1:6" x14ac:dyDescent="0.25">
      <c r="A23" s="344"/>
      <c r="B23" s="344"/>
      <c r="C23" s="344"/>
      <c r="D23" s="344"/>
      <c r="E23" s="344"/>
    </row>
    <row r="24" spans="1:6" x14ac:dyDescent="0.25">
      <c r="A24" s="344"/>
      <c r="B24" s="344"/>
      <c r="C24" s="344"/>
      <c r="D24" s="344"/>
      <c r="E24" s="344"/>
    </row>
  </sheetData>
  <mergeCells count="6">
    <mergeCell ref="A20:E24"/>
    <mergeCell ref="A1:E1"/>
    <mergeCell ref="A11:E12"/>
    <mergeCell ref="A13:E16"/>
    <mergeCell ref="A19:E19"/>
    <mergeCell ref="A17:E18"/>
  </mergeCells>
  <hyperlinks>
    <hyperlink ref="F1" location="Index!A1" display="Index" xr:uid="{C178C9A0-8C39-484C-BF50-587529B2E690}"/>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7DF4-BEE8-4B85-B5B7-A8DC572B1CBD}">
  <dimension ref="A1:L29"/>
  <sheetViews>
    <sheetView workbookViewId="0">
      <selection sqref="A1:K1"/>
    </sheetView>
  </sheetViews>
  <sheetFormatPr defaultColWidth="11.5703125" defaultRowHeight="15" x14ac:dyDescent="0.25"/>
  <cols>
    <col min="1" max="1" width="26" style="184" customWidth="1"/>
    <col min="2" max="12" width="11.42578125" style="184" customWidth="1"/>
    <col min="13" max="16384" width="11.5703125" style="184"/>
  </cols>
  <sheetData>
    <row r="1" spans="1:12" x14ac:dyDescent="0.25">
      <c r="A1" s="372" t="s">
        <v>296</v>
      </c>
      <c r="B1" s="373"/>
      <c r="C1" s="373"/>
      <c r="D1" s="373"/>
      <c r="E1" s="373"/>
      <c r="F1" s="373"/>
      <c r="G1" s="373"/>
      <c r="H1" s="373"/>
      <c r="I1" s="373"/>
      <c r="J1" s="373"/>
      <c r="K1" s="373"/>
      <c r="L1" s="247" t="str">
        <f>HYPERLINK("#'Index'!A1", "Index")</f>
        <v>Index</v>
      </c>
    </row>
    <row r="3" spans="1:12" x14ac:dyDescent="0.25">
      <c r="A3" s="210" t="s">
        <v>342</v>
      </c>
      <c r="B3" s="188" t="s">
        <v>61</v>
      </c>
      <c r="C3" s="188" t="s">
        <v>62</v>
      </c>
      <c r="D3" s="188" t="s">
        <v>63</v>
      </c>
      <c r="E3" s="188" t="s">
        <v>64</v>
      </c>
      <c r="F3" s="188" t="s">
        <v>65</v>
      </c>
      <c r="G3" s="188" t="s">
        <v>66</v>
      </c>
      <c r="H3" s="188" t="s">
        <v>67</v>
      </c>
      <c r="I3" s="188" t="s">
        <v>68</v>
      </c>
      <c r="J3" s="188" t="s">
        <v>69</v>
      </c>
      <c r="K3" s="188" t="s">
        <v>70</v>
      </c>
      <c r="L3" s="213" t="s">
        <v>221</v>
      </c>
    </row>
    <row r="4" spans="1:12" x14ac:dyDescent="0.25">
      <c r="A4" s="190" t="s">
        <v>163</v>
      </c>
      <c r="B4" s="191">
        <v>0</v>
      </c>
      <c r="C4" s="191">
        <v>3</v>
      </c>
      <c r="D4" s="191">
        <v>1</v>
      </c>
      <c r="E4" s="191">
        <v>0</v>
      </c>
      <c r="F4" s="191">
        <v>0</v>
      </c>
      <c r="G4" s="191">
        <v>0</v>
      </c>
      <c r="H4" s="191">
        <v>0</v>
      </c>
      <c r="I4" s="191">
        <v>0</v>
      </c>
      <c r="J4" s="191">
        <v>0</v>
      </c>
      <c r="K4" s="191">
        <v>0</v>
      </c>
      <c r="L4" s="191">
        <v>2</v>
      </c>
    </row>
    <row r="5" spans="1:12" x14ac:dyDescent="0.25">
      <c r="A5" s="190" t="s">
        <v>164</v>
      </c>
      <c r="B5" s="191">
        <v>1</v>
      </c>
      <c r="C5" s="191">
        <v>1</v>
      </c>
      <c r="D5" s="191">
        <v>0</v>
      </c>
      <c r="E5" s="191">
        <v>0</v>
      </c>
      <c r="F5" s="191">
        <v>2</v>
      </c>
      <c r="G5" s="191">
        <v>2</v>
      </c>
      <c r="H5" s="191">
        <v>2</v>
      </c>
      <c r="I5" s="191">
        <v>1</v>
      </c>
      <c r="J5" s="191">
        <v>0</v>
      </c>
      <c r="K5" s="191">
        <v>0</v>
      </c>
      <c r="L5" s="191">
        <v>1</v>
      </c>
    </row>
    <row r="6" spans="1:12" x14ac:dyDescent="0.25">
      <c r="A6" s="190" t="s">
        <v>165</v>
      </c>
      <c r="B6" s="191">
        <v>1</v>
      </c>
      <c r="C6" s="191">
        <v>0</v>
      </c>
      <c r="D6" s="191">
        <v>0</v>
      </c>
      <c r="E6" s="191">
        <v>0</v>
      </c>
      <c r="F6" s="191">
        <v>0</v>
      </c>
      <c r="G6" s="191">
        <v>0</v>
      </c>
      <c r="H6" s="191">
        <v>0</v>
      </c>
      <c r="I6" s="191">
        <v>1</v>
      </c>
      <c r="J6" s="191">
        <v>1</v>
      </c>
      <c r="K6" s="191">
        <v>2</v>
      </c>
      <c r="L6" s="191">
        <v>0</v>
      </c>
    </row>
    <row r="7" spans="1:12" x14ac:dyDescent="0.25">
      <c r="A7" s="190" t="s">
        <v>196</v>
      </c>
      <c r="B7" s="191">
        <v>0</v>
      </c>
      <c r="C7" s="191">
        <v>0</v>
      </c>
      <c r="D7" s="191">
        <v>0</v>
      </c>
      <c r="E7" s="191">
        <v>0</v>
      </c>
      <c r="F7" s="191">
        <v>0</v>
      </c>
      <c r="G7" s="191">
        <v>0</v>
      </c>
      <c r="H7" s="191">
        <v>0</v>
      </c>
      <c r="I7" s="191">
        <v>0</v>
      </c>
      <c r="J7" s="191">
        <v>0</v>
      </c>
      <c r="K7" s="191">
        <v>0</v>
      </c>
      <c r="L7" s="191">
        <v>1</v>
      </c>
    </row>
    <row r="8" spans="1:12" x14ac:dyDescent="0.25">
      <c r="A8" s="190" t="s">
        <v>450</v>
      </c>
      <c r="B8" s="191">
        <v>0</v>
      </c>
      <c r="C8" s="191">
        <v>0</v>
      </c>
      <c r="D8" s="191">
        <v>0</v>
      </c>
      <c r="E8" s="191" t="s">
        <v>116</v>
      </c>
      <c r="F8" s="191" t="s">
        <v>116</v>
      </c>
      <c r="G8" s="191" t="s">
        <v>116</v>
      </c>
      <c r="H8" s="191" t="s">
        <v>116</v>
      </c>
      <c r="I8" s="191" t="s">
        <v>116</v>
      </c>
      <c r="J8" s="191" t="s">
        <v>116</v>
      </c>
      <c r="K8" s="191" t="s">
        <v>116</v>
      </c>
      <c r="L8" s="191" t="s">
        <v>116</v>
      </c>
    </row>
    <row r="9" spans="1:12" x14ac:dyDescent="0.25">
      <c r="A9" s="210" t="s">
        <v>73</v>
      </c>
      <c r="B9" s="210">
        <v>2</v>
      </c>
      <c r="C9" s="210">
        <v>4</v>
      </c>
      <c r="D9" s="210">
        <v>1</v>
      </c>
      <c r="E9" s="210">
        <v>0</v>
      </c>
      <c r="F9" s="210">
        <v>2</v>
      </c>
      <c r="G9" s="210">
        <v>2</v>
      </c>
      <c r="H9" s="210">
        <v>2</v>
      </c>
      <c r="I9" s="210">
        <v>2</v>
      </c>
      <c r="J9" s="210">
        <v>1</v>
      </c>
      <c r="K9" s="210">
        <v>2</v>
      </c>
      <c r="L9" s="210">
        <v>4</v>
      </c>
    </row>
    <row r="11" spans="1:12" x14ac:dyDescent="0.25">
      <c r="A11" s="210" t="s">
        <v>342</v>
      </c>
      <c r="B11" s="188" t="s">
        <v>61</v>
      </c>
      <c r="C11" s="188" t="s">
        <v>62</v>
      </c>
      <c r="D11" s="188" t="s">
        <v>63</v>
      </c>
      <c r="E11" s="188" t="s">
        <v>64</v>
      </c>
      <c r="F11" s="188" t="s">
        <v>65</v>
      </c>
      <c r="G11" s="188" t="s">
        <v>66</v>
      </c>
      <c r="H11" s="188" t="s">
        <v>67</v>
      </c>
      <c r="I11" s="188" t="s">
        <v>68</v>
      </c>
      <c r="J11" s="188" t="s">
        <v>69</v>
      </c>
      <c r="K11" s="188" t="s">
        <v>70</v>
      </c>
      <c r="L11" s="213" t="s">
        <v>221</v>
      </c>
    </row>
    <row r="12" spans="1:12" x14ac:dyDescent="0.25">
      <c r="A12" s="190" t="s">
        <v>163</v>
      </c>
      <c r="B12" s="192">
        <v>0</v>
      </c>
      <c r="C12" s="192">
        <v>0.75</v>
      </c>
      <c r="D12" s="192">
        <v>1</v>
      </c>
      <c r="E12" s="192" t="s">
        <v>116</v>
      </c>
      <c r="F12" s="192">
        <v>0</v>
      </c>
      <c r="G12" s="192">
        <v>0</v>
      </c>
      <c r="H12" s="192">
        <v>0</v>
      </c>
      <c r="I12" s="192">
        <v>0</v>
      </c>
      <c r="J12" s="192">
        <v>0</v>
      </c>
      <c r="K12" s="192">
        <v>0</v>
      </c>
      <c r="L12" s="192">
        <v>0.5</v>
      </c>
    </row>
    <row r="13" spans="1:12" x14ac:dyDescent="0.25">
      <c r="A13" s="190" t="s">
        <v>164</v>
      </c>
      <c r="B13" s="192">
        <v>0.5</v>
      </c>
      <c r="C13" s="192">
        <v>0.25</v>
      </c>
      <c r="D13" s="192">
        <v>0</v>
      </c>
      <c r="E13" s="192" t="s">
        <v>116</v>
      </c>
      <c r="F13" s="192">
        <v>1</v>
      </c>
      <c r="G13" s="192">
        <v>1</v>
      </c>
      <c r="H13" s="192">
        <v>1</v>
      </c>
      <c r="I13" s="192">
        <v>0.5</v>
      </c>
      <c r="J13" s="192">
        <v>0</v>
      </c>
      <c r="K13" s="192">
        <v>0</v>
      </c>
      <c r="L13" s="192">
        <v>0.25</v>
      </c>
    </row>
    <row r="14" spans="1:12" x14ac:dyDescent="0.25">
      <c r="A14" s="190" t="s">
        <v>165</v>
      </c>
      <c r="B14" s="192">
        <v>0.5</v>
      </c>
      <c r="C14" s="192">
        <v>0</v>
      </c>
      <c r="D14" s="192">
        <v>0</v>
      </c>
      <c r="E14" s="192" t="s">
        <v>116</v>
      </c>
      <c r="F14" s="192">
        <v>0</v>
      </c>
      <c r="G14" s="192">
        <v>0</v>
      </c>
      <c r="H14" s="192">
        <v>0</v>
      </c>
      <c r="I14" s="192">
        <v>0.5</v>
      </c>
      <c r="J14" s="192">
        <v>1</v>
      </c>
      <c r="K14" s="192">
        <v>1</v>
      </c>
      <c r="L14" s="192">
        <v>0</v>
      </c>
    </row>
    <row r="15" spans="1:12" x14ac:dyDescent="0.25">
      <c r="A15" s="190" t="s">
        <v>196</v>
      </c>
      <c r="B15" s="192">
        <v>0</v>
      </c>
      <c r="C15" s="192">
        <v>0</v>
      </c>
      <c r="D15" s="192">
        <v>0</v>
      </c>
      <c r="E15" s="192" t="s">
        <v>116</v>
      </c>
      <c r="F15" s="192">
        <v>0</v>
      </c>
      <c r="G15" s="192">
        <v>0</v>
      </c>
      <c r="H15" s="192">
        <v>0</v>
      </c>
      <c r="I15" s="192">
        <v>0</v>
      </c>
      <c r="J15" s="192">
        <v>0</v>
      </c>
      <c r="K15" s="192">
        <v>0</v>
      </c>
      <c r="L15" s="192">
        <v>0.25</v>
      </c>
    </row>
    <row r="16" spans="1:12" x14ac:dyDescent="0.25">
      <c r="A16" s="190" t="s">
        <v>450</v>
      </c>
      <c r="B16" s="192">
        <v>0</v>
      </c>
      <c r="C16" s="192">
        <v>0</v>
      </c>
      <c r="D16" s="192">
        <v>0</v>
      </c>
      <c r="E16" s="191" t="s">
        <v>116</v>
      </c>
      <c r="F16" s="191" t="s">
        <v>116</v>
      </c>
      <c r="G16" s="191" t="s">
        <v>116</v>
      </c>
      <c r="H16" s="191" t="s">
        <v>116</v>
      </c>
      <c r="I16" s="191" t="s">
        <v>116</v>
      </c>
      <c r="J16" s="191" t="s">
        <v>116</v>
      </c>
      <c r="K16" s="191" t="s">
        <v>116</v>
      </c>
      <c r="L16" s="191" t="s">
        <v>116</v>
      </c>
    </row>
    <row r="17" spans="1:12" x14ac:dyDescent="0.25">
      <c r="A17" s="210" t="s">
        <v>73</v>
      </c>
      <c r="B17" s="193">
        <v>1</v>
      </c>
      <c r="C17" s="193">
        <v>1</v>
      </c>
      <c r="D17" s="193">
        <v>1</v>
      </c>
      <c r="E17" s="193" t="s">
        <v>116</v>
      </c>
      <c r="F17" s="193">
        <v>1</v>
      </c>
      <c r="G17" s="193">
        <v>1</v>
      </c>
      <c r="H17" s="193">
        <v>1</v>
      </c>
      <c r="I17" s="193">
        <v>1</v>
      </c>
      <c r="J17" s="193">
        <v>1</v>
      </c>
      <c r="K17" s="193">
        <v>1</v>
      </c>
      <c r="L17" s="193">
        <v>1</v>
      </c>
    </row>
    <row r="18" spans="1:12" x14ac:dyDescent="0.25">
      <c r="L18" s="248" t="s">
        <v>107</v>
      </c>
    </row>
    <row r="19" spans="1:12" x14ac:dyDescent="0.25">
      <c r="A19" s="212" t="s">
        <v>417</v>
      </c>
      <c r="L19" s="248"/>
    </row>
    <row r="20" spans="1:12" x14ac:dyDescent="0.25">
      <c r="L20" s="248"/>
    </row>
    <row r="21" spans="1:12" x14ac:dyDescent="0.25">
      <c r="A21" s="249" t="s">
        <v>105</v>
      </c>
      <c r="B21" s="249"/>
      <c r="C21" s="249"/>
      <c r="D21" s="249"/>
      <c r="E21" s="249"/>
      <c r="F21" s="249"/>
      <c r="G21" s="249"/>
      <c r="H21" s="249"/>
      <c r="I21" s="249"/>
      <c r="J21" s="249"/>
      <c r="K21" s="249"/>
      <c r="L21" s="249"/>
    </row>
    <row r="22" spans="1:12" x14ac:dyDescent="0.25">
      <c r="A22" s="319" t="s">
        <v>355</v>
      </c>
      <c r="B22" s="319"/>
      <c r="C22" s="319"/>
      <c r="D22" s="319"/>
      <c r="E22" s="319"/>
      <c r="F22" s="319"/>
      <c r="G22" s="319"/>
      <c r="H22" s="319"/>
      <c r="I22" s="319"/>
      <c r="J22" s="319"/>
      <c r="K22" s="319"/>
      <c r="L22" s="319"/>
    </row>
    <row r="23" spans="1:12" x14ac:dyDescent="0.25">
      <c r="A23" s="375"/>
      <c r="B23" s="375"/>
      <c r="C23" s="375"/>
      <c r="D23" s="375"/>
      <c r="E23" s="375"/>
      <c r="F23" s="375"/>
      <c r="G23" s="375"/>
      <c r="H23" s="375"/>
      <c r="I23" s="375"/>
      <c r="J23" s="375"/>
      <c r="K23" s="375"/>
      <c r="L23" s="375"/>
    </row>
    <row r="24" spans="1:12" s="122" customFormat="1" x14ac:dyDescent="0.25">
      <c r="A24" s="323" t="s">
        <v>341</v>
      </c>
      <c r="B24" s="323"/>
      <c r="C24" s="323"/>
      <c r="D24" s="323"/>
      <c r="E24" s="323"/>
      <c r="F24" s="323"/>
      <c r="G24" s="323"/>
      <c r="H24" s="323"/>
      <c r="I24" s="323"/>
      <c r="J24" s="323"/>
      <c r="K24" s="323"/>
      <c r="L24" s="323"/>
    </row>
    <row r="25" spans="1:12" x14ac:dyDescent="0.25">
      <c r="A25" s="319" t="s">
        <v>220</v>
      </c>
      <c r="B25" s="319"/>
      <c r="C25" s="319"/>
      <c r="D25" s="319"/>
      <c r="E25" s="319"/>
      <c r="F25" s="319"/>
      <c r="G25" s="319"/>
      <c r="H25" s="319"/>
      <c r="I25" s="319"/>
      <c r="J25" s="319"/>
      <c r="K25" s="319"/>
      <c r="L25" s="319"/>
    </row>
    <row r="26" spans="1:12" x14ac:dyDescent="0.25">
      <c r="A26" s="375"/>
      <c r="B26" s="375"/>
      <c r="C26" s="375"/>
      <c r="D26" s="375"/>
      <c r="E26" s="375"/>
      <c r="F26" s="375"/>
      <c r="G26" s="375"/>
      <c r="H26" s="375"/>
      <c r="I26" s="375"/>
      <c r="J26" s="375"/>
      <c r="K26" s="375"/>
      <c r="L26" s="375"/>
    </row>
    <row r="27" spans="1:12" x14ac:dyDescent="0.25">
      <c r="A27" s="375"/>
      <c r="B27" s="375"/>
      <c r="C27" s="375"/>
      <c r="D27" s="375"/>
      <c r="E27" s="375"/>
      <c r="F27" s="375"/>
      <c r="G27" s="375"/>
      <c r="H27" s="375"/>
      <c r="I27" s="375"/>
      <c r="J27" s="375"/>
      <c r="K27" s="375"/>
      <c r="L27" s="375"/>
    </row>
    <row r="28" spans="1:12" ht="15" customHeight="1" x14ac:dyDescent="0.25">
      <c r="A28" s="323" t="s">
        <v>464</v>
      </c>
      <c r="B28" s="323"/>
      <c r="C28" s="323"/>
      <c r="D28" s="323"/>
      <c r="E28" s="323"/>
      <c r="F28" s="323"/>
      <c r="G28" s="323"/>
      <c r="H28" s="323"/>
      <c r="I28" s="323"/>
      <c r="J28" s="323"/>
      <c r="K28" s="323"/>
      <c r="L28" s="323"/>
    </row>
    <row r="29" spans="1:12" x14ac:dyDescent="0.25">
      <c r="A29" s="323"/>
      <c r="B29" s="323"/>
      <c r="C29" s="323"/>
      <c r="D29" s="323"/>
      <c r="E29" s="323"/>
      <c r="F29" s="323"/>
      <c r="G29" s="323"/>
      <c r="H29" s="323"/>
      <c r="I29" s="323"/>
      <c r="J29" s="323"/>
      <c r="K29" s="323"/>
      <c r="L29" s="323"/>
    </row>
  </sheetData>
  <mergeCells count="5">
    <mergeCell ref="A1:K1"/>
    <mergeCell ref="A25:L27"/>
    <mergeCell ref="A22:L23"/>
    <mergeCell ref="A24:L24"/>
    <mergeCell ref="A28:L29"/>
  </mergeCells>
  <pageMargins left="0.7" right="0.7" top="0.75" bottom="0.75" header="0.3" footer="0.3"/>
  <pageSetup paperSize="9" orientation="portrait" horizontalDpi="300" verticalDpi="30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BDEB5-B526-419C-9057-486117562775}">
  <dimension ref="A1:F43"/>
  <sheetViews>
    <sheetView workbookViewId="0">
      <selection sqref="A1:E1"/>
    </sheetView>
  </sheetViews>
  <sheetFormatPr defaultColWidth="11.5703125" defaultRowHeight="15" x14ac:dyDescent="0.25"/>
  <cols>
    <col min="1" max="3" width="20.7109375" style="271" customWidth="1"/>
    <col min="4" max="6" width="11.42578125" style="271" customWidth="1"/>
    <col min="7" max="16384" width="11.5703125" style="271"/>
  </cols>
  <sheetData>
    <row r="1" spans="1:6" ht="29.45" customHeight="1" x14ac:dyDescent="0.25">
      <c r="A1" s="372" t="s">
        <v>297</v>
      </c>
      <c r="B1" s="373"/>
      <c r="C1" s="373"/>
      <c r="D1" s="373"/>
      <c r="E1" s="373"/>
      <c r="F1" s="247" t="str">
        <f>HYPERLINK("#'Index'!A1", "Index")</f>
        <v>Index</v>
      </c>
    </row>
    <row r="3" spans="1:6" ht="27" x14ac:dyDescent="0.25">
      <c r="A3" s="210" t="s">
        <v>92</v>
      </c>
      <c r="B3" s="158" t="s">
        <v>83</v>
      </c>
      <c r="C3" s="158" t="s">
        <v>471</v>
      </c>
    </row>
    <row r="4" spans="1:6" x14ac:dyDescent="0.25">
      <c r="A4" s="190" t="s">
        <v>93</v>
      </c>
      <c r="B4" s="191">
        <v>6</v>
      </c>
      <c r="C4" s="192">
        <v>0.2</v>
      </c>
    </row>
    <row r="5" spans="1:6" x14ac:dyDescent="0.25">
      <c r="A5" s="190" t="s">
        <v>94</v>
      </c>
      <c r="B5" s="191">
        <v>24</v>
      </c>
      <c r="C5" s="192">
        <v>0.8</v>
      </c>
    </row>
    <row r="6" spans="1:6" x14ac:dyDescent="0.25">
      <c r="A6" s="190" t="s">
        <v>95</v>
      </c>
      <c r="B6" s="191">
        <v>0</v>
      </c>
    </row>
    <row r="7" spans="1:6" x14ac:dyDescent="0.25">
      <c r="A7" s="210" t="s">
        <v>73</v>
      </c>
      <c r="B7" s="210">
        <v>30</v>
      </c>
      <c r="C7" s="193">
        <v>1</v>
      </c>
    </row>
    <row r="9" spans="1:6" ht="27" x14ac:dyDescent="0.25">
      <c r="A9" s="117" t="s">
        <v>96</v>
      </c>
      <c r="B9" s="118" t="s">
        <v>83</v>
      </c>
      <c r="C9" s="158" t="s">
        <v>471</v>
      </c>
    </row>
    <row r="10" spans="1:6" x14ac:dyDescent="0.25">
      <c r="A10" s="267" t="s">
        <v>232</v>
      </c>
      <c r="B10" s="120">
        <v>3</v>
      </c>
      <c r="C10" s="121">
        <v>0.1</v>
      </c>
    </row>
    <row r="11" spans="1:6" x14ac:dyDescent="0.25">
      <c r="A11" s="267" t="s">
        <v>233</v>
      </c>
      <c r="B11" s="120">
        <v>5</v>
      </c>
      <c r="C11" s="121">
        <v>0.16666666666666699</v>
      </c>
    </row>
    <row r="12" spans="1:6" x14ac:dyDescent="0.25">
      <c r="A12" s="267" t="s">
        <v>234</v>
      </c>
      <c r="B12" s="120">
        <v>5</v>
      </c>
      <c r="C12" s="121">
        <v>0.16666666666666699</v>
      </c>
    </row>
    <row r="13" spans="1:6" x14ac:dyDescent="0.25">
      <c r="A13" s="267" t="s">
        <v>97</v>
      </c>
      <c r="B13" s="120">
        <v>11</v>
      </c>
      <c r="C13" s="121">
        <v>0.36666666666666697</v>
      </c>
    </row>
    <row r="14" spans="1:6" x14ac:dyDescent="0.25">
      <c r="A14" s="267" t="s">
        <v>98</v>
      </c>
      <c r="B14" s="120">
        <v>1</v>
      </c>
      <c r="C14" s="121">
        <v>3.3333333333333298E-2</v>
      </c>
    </row>
    <row r="15" spans="1:6" x14ac:dyDescent="0.25">
      <c r="A15" s="267" t="s">
        <v>99</v>
      </c>
      <c r="B15" s="120">
        <v>3</v>
      </c>
      <c r="C15" s="121">
        <v>0.1</v>
      </c>
    </row>
    <row r="16" spans="1:6" x14ac:dyDescent="0.25">
      <c r="A16" s="267" t="s">
        <v>236</v>
      </c>
      <c r="B16" s="120">
        <v>1</v>
      </c>
      <c r="C16" s="121">
        <v>3.3333333333333298E-2</v>
      </c>
    </row>
    <row r="17" spans="1:5" x14ac:dyDescent="0.25">
      <c r="A17" s="267" t="s">
        <v>235</v>
      </c>
      <c r="B17" s="120">
        <v>1</v>
      </c>
      <c r="C17" s="121">
        <v>3.3333333333333298E-2</v>
      </c>
    </row>
    <row r="18" spans="1:5" x14ac:dyDescent="0.25">
      <c r="A18" s="267" t="s">
        <v>95</v>
      </c>
      <c r="B18" s="120">
        <v>0</v>
      </c>
      <c r="C18" s="269"/>
    </row>
    <row r="19" spans="1:5" x14ac:dyDescent="0.25">
      <c r="A19" s="117" t="s">
        <v>73</v>
      </c>
      <c r="B19" s="117">
        <v>30</v>
      </c>
      <c r="C19" s="123">
        <v>1</v>
      </c>
    </row>
    <row r="21" spans="1:5" ht="27" x14ac:dyDescent="0.25">
      <c r="A21" s="210" t="s">
        <v>470</v>
      </c>
      <c r="B21" s="158" t="s">
        <v>83</v>
      </c>
      <c r="C21" s="158" t="s">
        <v>471</v>
      </c>
    </row>
    <row r="22" spans="1:5" x14ac:dyDescent="0.25">
      <c r="A22" s="190" t="s">
        <v>100</v>
      </c>
      <c r="B22" s="191">
        <v>2</v>
      </c>
      <c r="C22" s="192">
        <v>8.3333333333333301E-2</v>
      </c>
    </row>
    <row r="23" spans="1:5" x14ac:dyDescent="0.25">
      <c r="A23" s="190" t="s">
        <v>101</v>
      </c>
      <c r="B23" s="191">
        <v>0</v>
      </c>
      <c r="C23" s="192">
        <v>0</v>
      </c>
    </row>
    <row r="24" spans="1:5" x14ac:dyDescent="0.25">
      <c r="A24" s="190" t="s">
        <v>102</v>
      </c>
      <c r="B24" s="191">
        <v>0</v>
      </c>
      <c r="C24" s="192">
        <v>0</v>
      </c>
    </row>
    <row r="25" spans="1:5" x14ac:dyDescent="0.25">
      <c r="A25" s="190" t="s">
        <v>103</v>
      </c>
      <c r="B25" s="191">
        <v>0</v>
      </c>
      <c r="C25" s="192">
        <v>0</v>
      </c>
    </row>
    <row r="26" spans="1:5" x14ac:dyDescent="0.25">
      <c r="A26" s="190" t="s">
        <v>104</v>
      </c>
      <c r="B26" s="191">
        <v>22</v>
      </c>
      <c r="C26" s="192">
        <v>0.91666666666666696</v>
      </c>
    </row>
    <row r="27" spans="1:5" x14ac:dyDescent="0.25">
      <c r="A27" s="190" t="s">
        <v>95</v>
      </c>
      <c r="B27" s="191">
        <v>6</v>
      </c>
      <c r="E27" s="202"/>
    </row>
    <row r="28" spans="1:5" x14ac:dyDescent="0.25">
      <c r="A28" s="210" t="s">
        <v>73</v>
      </c>
      <c r="B28" s="210">
        <v>30</v>
      </c>
      <c r="C28" s="193">
        <v>1</v>
      </c>
    </row>
    <row r="29" spans="1:5" x14ac:dyDescent="0.25">
      <c r="C29" s="248" t="s">
        <v>107</v>
      </c>
    </row>
    <row r="30" spans="1:5" x14ac:dyDescent="0.25">
      <c r="A30" s="249" t="s">
        <v>105</v>
      </c>
    </row>
    <row r="31" spans="1:5" x14ac:dyDescent="0.25">
      <c r="A31" s="319" t="s">
        <v>204</v>
      </c>
      <c r="B31" s="319"/>
      <c r="C31" s="319"/>
      <c r="D31" s="319"/>
      <c r="E31" s="319"/>
    </row>
    <row r="32" spans="1:5" x14ac:dyDescent="0.25">
      <c r="A32" s="319"/>
      <c r="B32" s="319"/>
      <c r="C32" s="319"/>
      <c r="D32" s="319"/>
      <c r="E32" s="319"/>
    </row>
    <row r="33" spans="1:5" x14ac:dyDescent="0.25">
      <c r="A33" s="319" t="s">
        <v>111</v>
      </c>
      <c r="B33" s="375"/>
      <c r="C33" s="375"/>
      <c r="D33" s="375"/>
      <c r="E33" s="375"/>
    </row>
    <row r="34" spans="1:5" x14ac:dyDescent="0.25">
      <c r="A34" s="375"/>
      <c r="B34" s="375"/>
      <c r="C34" s="375"/>
      <c r="D34" s="375"/>
      <c r="E34" s="375"/>
    </row>
    <row r="35" spans="1:5" x14ac:dyDescent="0.25">
      <c r="A35" s="375"/>
      <c r="B35" s="375"/>
      <c r="C35" s="375"/>
      <c r="D35" s="375"/>
      <c r="E35" s="375"/>
    </row>
    <row r="36" spans="1:5" x14ac:dyDescent="0.25">
      <c r="A36" s="375"/>
      <c r="B36" s="375"/>
      <c r="C36" s="375"/>
      <c r="D36" s="375"/>
      <c r="E36" s="375"/>
    </row>
    <row r="37" spans="1:5" x14ac:dyDescent="0.25">
      <c r="A37" s="375"/>
      <c r="B37" s="375"/>
      <c r="C37" s="375"/>
      <c r="D37" s="375"/>
      <c r="E37" s="375"/>
    </row>
    <row r="38" spans="1:5" x14ac:dyDescent="0.25">
      <c r="A38" s="326" t="s">
        <v>465</v>
      </c>
      <c r="B38" s="326"/>
      <c r="C38" s="326"/>
      <c r="D38" s="326"/>
      <c r="E38" s="326"/>
    </row>
    <row r="39" spans="1:5" x14ac:dyDescent="0.25">
      <c r="A39" s="319" t="s">
        <v>154</v>
      </c>
      <c r="B39" s="375"/>
      <c r="C39" s="375"/>
      <c r="D39" s="375"/>
      <c r="E39" s="375"/>
    </row>
    <row r="40" spans="1:5" x14ac:dyDescent="0.25">
      <c r="A40" s="375"/>
      <c r="B40" s="375"/>
      <c r="C40" s="375"/>
      <c r="D40" s="375"/>
      <c r="E40" s="375"/>
    </row>
    <row r="41" spans="1:5" x14ac:dyDescent="0.25">
      <c r="A41" s="319" t="s">
        <v>478</v>
      </c>
      <c r="B41" s="375"/>
      <c r="C41" s="375"/>
      <c r="D41" s="375"/>
      <c r="E41" s="375"/>
    </row>
    <row r="42" spans="1:5" x14ac:dyDescent="0.25">
      <c r="A42" s="375"/>
      <c r="B42" s="375"/>
      <c r="C42" s="375"/>
      <c r="D42" s="375"/>
      <c r="E42" s="375"/>
    </row>
    <row r="43" spans="1:5" x14ac:dyDescent="0.25">
      <c r="A43" s="375"/>
      <c r="B43" s="375"/>
      <c r="C43" s="375"/>
      <c r="D43" s="375"/>
      <c r="E43" s="375"/>
    </row>
  </sheetData>
  <mergeCells count="6">
    <mergeCell ref="A1:E1"/>
    <mergeCell ref="A33:E37"/>
    <mergeCell ref="A39:E40"/>
    <mergeCell ref="A41:E43"/>
    <mergeCell ref="A31:E32"/>
    <mergeCell ref="A38:E38"/>
  </mergeCells>
  <pageMargins left="0.7" right="0.7" top="0.75" bottom="0.75" header="0.3" footer="0.3"/>
  <pageSetup paperSize="9" orientation="portrait" horizontalDpi="300" verticalDpi="30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DF835-A57B-4635-AAC4-717110A911F3}">
  <dimension ref="A1:Q41"/>
  <sheetViews>
    <sheetView workbookViewId="0">
      <selection sqref="A1:H1"/>
    </sheetView>
  </sheetViews>
  <sheetFormatPr defaultColWidth="11.5703125" defaultRowHeight="15" x14ac:dyDescent="0.25"/>
  <cols>
    <col min="1" max="1" width="20.7109375" style="271" customWidth="1"/>
    <col min="2" max="8" width="13.7109375" style="271" customWidth="1"/>
    <col min="9" max="9" width="11.42578125" style="271" customWidth="1"/>
    <col min="10" max="10" width="20.7109375" style="271" customWidth="1"/>
    <col min="11" max="17" width="13.7109375" style="271" customWidth="1"/>
    <col min="18" max="16384" width="11.5703125" style="271"/>
  </cols>
  <sheetData>
    <row r="1" spans="1:17" ht="28.35" customHeight="1" x14ac:dyDescent="0.25">
      <c r="A1" s="372" t="s">
        <v>298</v>
      </c>
      <c r="B1" s="373"/>
      <c r="C1" s="373"/>
      <c r="D1" s="373"/>
      <c r="E1" s="373"/>
      <c r="F1" s="373"/>
      <c r="G1" s="373"/>
      <c r="H1" s="373"/>
      <c r="I1" s="247" t="str">
        <f>HYPERLINK("#'Index'!A1", "Index")</f>
        <v>Index</v>
      </c>
    </row>
    <row r="3" spans="1:17" x14ac:dyDescent="0.25">
      <c r="A3" s="380" t="s">
        <v>92</v>
      </c>
      <c r="B3" s="378" t="s">
        <v>83</v>
      </c>
      <c r="C3" s="378"/>
      <c r="D3" s="378"/>
      <c r="E3" s="378"/>
      <c r="F3" s="378"/>
      <c r="G3" s="378"/>
      <c r="H3" s="378"/>
      <c r="J3" s="380" t="s">
        <v>92</v>
      </c>
      <c r="K3" s="378" t="s">
        <v>84</v>
      </c>
      <c r="L3" s="378"/>
      <c r="M3" s="378"/>
      <c r="N3" s="378"/>
      <c r="O3" s="378"/>
      <c r="P3" s="378"/>
      <c r="Q3" s="378"/>
    </row>
    <row r="4" spans="1:17" ht="38.25" x14ac:dyDescent="0.25">
      <c r="A4" s="380" t="s">
        <v>208</v>
      </c>
      <c r="B4" s="158" t="s">
        <v>75</v>
      </c>
      <c r="C4" s="158" t="s">
        <v>76</v>
      </c>
      <c r="D4" s="158" t="s">
        <v>77</v>
      </c>
      <c r="E4" s="158" t="s">
        <v>78</v>
      </c>
      <c r="F4" s="158" t="s">
        <v>79</v>
      </c>
      <c r="G4" s="158" t="s">
        <v>153</v>
      </c>
      <c r="H4" s="158" t="s">
        <v>73</v>
      </c>
      <c r="J4" s="380" t="s">
        <v>208</v>
      </c>
      <c r="K4" s="158" t="s">
        <v>75</v>
      </c>
      <c r="L4" s="158" t="s">
        <v>76</v>
      </c>
      <c r="M4" s="158" t="s">
        <v>77</v>
      </c>
      <c r="N4" s="158" t="s">
        <v>78</v>
      </c>
      <c r="O4" s="158" t="s">
        <v>79</v>
      </c>
      <c r="P4" s="158" t="s">
        <v>153</v>
      </c>
      <c r="Q4" s="158" t="s">
        <v>73</v>
      </c>
    </row>
    <row r="5" spans="1:17" x14ac:dyDescent="0.25">
      <c r="A5" s="190" t="s">
        <v>93</v>
      </c>
      <c r="B5" s="191">
        <v>0</v>
      </c>
      <c r="C5" s="191">
        <v>0</v>
      </c>
      <c r="D5" s="191">
        <v>1</v>
      </c>
      <c r="E5" s="191">
        <v>4</v>
      </c>
      <c r="F5" s="191">
        <v>1</v>
      </c>
      <c r="G5" s="191">
        <v>0</v>
      </c>
      <c r="H5" s="204">
        <v>6</v>
      </c>
      <c r="J5" s="190" t="s">
        <v>93</v>
      </c>
      <c r="K5" s="192">
        <v>0</v>
      </c>
      <c r="L5" s="192">
        <v>0</v>
      </c>
      <c r="M5" s="192">
        <v>0.16666666666666699</v>
      </c>
      <c r="N5" s="192">
        <v>0.66666666666666696</v>
      </c>
      <c r="O5" s="192">
        <v>0.16666666666666699</v>
      </c>
      <c r="P5" s="192">
        <v>0</v>
      </c>
      <c r="Q5" s="294">
        <v>1</v>
      </c>
    </row>
    <row r="6" spans="1:17" x14ac:dyDescent="0.25">
      <c r="A6" s="190" t="s">
        <v>94</v>
      </c>
      <c r="B6" s="191">
        <v>0</v>
      </c>
      <c r="C6" s="191">
        <v>0</v>
      </c>
      <c r="D6" s="191">
        <v>5</v>
      </c>
      <c r="E6" s="191">
        <v>9</v>
      </c>
      <c r="F6" s="191">
        <v>10</v>
      </c>
      <c r="G6" s="191">
        <v>0</v>
      </c>
      <c r="H6" s="204">
        <v>24</v>
      </c>
      <c r="J6" s="190" t="s">
        <v>94</v>
      </c>
      <c r="K6" s="192">
        <v>0</v>
      </c>
      <c r="L6" s="192">
        <v>0</v>
      </c>
      <c r="M6" s="192">
        <v>0.20833333333333301</v>
      </c>
      <c r="N6" s="192">
        <v>0.375</v>
      </c>
      <c r="O6" s="192">
        <v>0.41666666666666702</v>
      </c>
      <c r="P6" s="192">
        <v>0</v>
      </c>
      <c r="Q6" s="294">
        <v>1</v>
      </c>
    </row>
    <row r="7" spans="1:17" x14ac:dyDescent="0.25">
      <c r="A7" s="205" t="s">
        <v>95</v>
      </c>
      <c r="B7" s="206">
        <v>0</v>
      </c>
      <c r="C7" s="206">
        <v>0</v>
      </c>
      <c r="D7" s="206">
        <v>0</v>
      </c>
      <c r="E7" s="206">
        <v>0</v>
      </c>
      <c r="F7" s="206">
        <v>0</v>
      </c>
      <c r="G7" s="206">
        <v>0</v>
      </c>
      <c r="H7" s="207">
        <v>0</v>
      </c>
      <c r="J7" s="205" t="s">
        <v>95</v>
      </c>
      <c r="K7" s="159" t="s">
        <v>116</v>
      </c>
      <c r="L7" s="159" t="s">
        <v>116</v>
      </c>
      <c r="M7" s="159" t="s">
        <v>116</v>
      </c>
      <c r="N7" s="159" t="s">
        <v>116</v>
      </c>
      <c r="O7" s="159" t="s">
        <v>116</v>
      </c>
      <c r="P7" s="159" t="s">
        <v>116</v>
      </c>
      <c r="Q7" s="160" t="s">
        <v>116</v>
      </c>
    </row>
    <row r="9" spans="1:17" ht="38.25" x14ac:dyDescent="0.25">
      <c r="A9" s="117" t="s">
        <v>96</v>
      </c>
      <c r="B9" s="118" t="s">
        <v>75</v>
      </c>
      <c r="C9" s="118" t="s">
        <v>76</v>
      </c>
      <c r="D9" s="118" t="s">
        <v>77</v>
      </c>
      <c r="E9" s="118" t="s">
        <v>78</v>
      </c>
      <c r="F9" s="118" t="s">
        <v>79</v>
      </c>
      <c r="G9" s="158" t="s">
        <v>153</v>
      </c>
      <c r="H9" s="118" t="s">
        <v>73</v>
      </c>
      <c r="I9" s="269"/>
      <c r="J9" s="117" t="s">
        <v>96</v>
      </c>
      <c r="K9" s="118" t="s">
        <v>75</v>
      </c>
      <c r="L9" s="118" t="s">
        <v>76</v>
      </c>
      <c r="M9" s="118" t="s">
        <v>77</v>
      </c>
      <c r="N9" s="118" t="s">
        <v>78</v>
      </c>
      <c r="O9" s="118" t="s">
        <v>79</v>
      </c>
      <c r="P9" s="158" t="s">
        <v>153</v>
      </c>
      <c r="Q9" s="118" t="s">
        <v>73</v>
      </c>
    </row>
    <row r="10" spans="1:17" x14ac:dyDescent="0.25">
      <c r="A10" s="267" t="s">
        <v>232</v>
      </c>
      <c r="B10" s="120">
        <v>0</v>
      </c>
      <c r="C10" s="120">
        <v>0</v>
      </c>
      <c r="D10" s="120">
        <v>1</v>
      </c>
      <c r="E10" s="120">
        <v>1</v>
      </c>
      <c r="F10" s="120">
        <v>1</v>
      </c>
      <c r="G10" s="120">
        <v>0</v>
      </c>
      <c r="H10" s="124">
        <v>3</v>
      </c>
      <c r="I10" s="269"/>
      <c r="J10" s="267" t="s">
        <v>232</v>
      </c>
      <c r="K10" s="121">
        <v>0</v>
      </c>
      <c r="L10" s="121">
        <v>0</v>
      </c>
      <c r="M10" s="121">
        <v>0.33333333333333298</v>
      </c>
      <c r="N10" s="121">
        <v>0.33333333333333298</v>
      </c>
      <c r="O10" s="121">
        <v>0.33333333333333298</v>
      </c>
      <c r="P10" s="121">
        <v>0</v>
      </c>
      <c r="Q10" s="125">
        <v>1</v>
      </c>
    </row>
    <row r="11" spans="1:17" x14ac:dyDescent="0.25">
      <c r="A11" s="267" t="s">
        <v>233</v>
      </c>
      <c r="B11" s="120">
        <v>0</v>
      </c>
      <c r="C11" s="120">
        <v>0</v>
      </c>
      <c r="D11" s="120">
        <v>1</v>
      </c>
      <c r="E11" s="120">
        <v>2</v>
      </c>
      <c r="F11" s="120">
        <v>2</v>
      </c>
      <c r="G11" s="120">
        <v>0</v>
      </c>
      <c r="H11" s="124">
        <v>5</v>
      </c>
      <c r="I11" s="269"/>
      <c r="J11" s="267" t="s">
        <v>233</v>
      </c>
      <c r="K11" s="121">
        <v>0</v>
      </c>
      <c r="L11" s="121">
        <v>0</v>
      </c>
      <c r="M11" s="121">
        <v>0.2</v>
      </c>
      <c r="N11" s="121">
        <v>0.4</v>
      </c>
      <c r="O11" s="121">
        <v>0.4</v>
      </c>
      <c r="P11" s="121">
        <v>0</v>
      </c>
      <c r="Q11" s="125">
        <v>1</v>
      </c>
    </row>
    <row r="12" spans="1:17" x14ac:dyDescent="0.25">
      <c r="A12" s="267" t="s">
        <v>234</v>
      </c>
      <c r="B12" s="120">
        <v>0</v>
      </c>
      <c r="C12" s="120">
        <v>0</v>
      </c>
      <c r="D12" s="120">
        <v>0</v>
      </c>
      <c r="E12" s="120">
        <v>2</v>
      </c>
      <c r="F12" s="120">
        <v>3</v>
      </c>
      <c r="G12" s="120">
        <v>0</v>
      </c>
      <c r="H12" s="124">
        <v>5</v>
      </c>
      <c r="I12" s="269"/>
      <c r="J12" s="267" t="s">
        <v>234</v>
      </c>
      <c r="K12" s="121">
        <v>0</v>
      </c>
      <c r="L12" s="121">
        <v>0</v>
      </c>
      <c r="M12" s="121">
        <v>0</v>
      </c>
      <c r="N12" s="121">
        <v>0.4</v>
      </c>
      <c r="O12" s="121">
        <v>0.6</v>
      </c>
      <c r="P12" s="121">
        <v>0</v>
      </c>
      <c r="Q12" s="125">
        <v>1</v>
      </c>
    </row>
    <row r="13" spans="1:17" x14ac:dyDescent="0.25">
      <c r="A13" s="267" t="s">
        <v>97</v>
      </c>
      <c r="B13" s="120">
        <v>0</v>
      </c>
      <c r="C13" s="120">
        <v>0</v>
      </c>
      <c r="D13" s="120">
        <v>3</v>
      </c>
      <c r="E13" s="120">
        <v>4</v>
      </c>
      <c r="F13" s="120">
        <v>4</v>
      </c>
      <c r="G13" s="120">
        <v>0</v>
      </c>
      <c r="H13" s="124">
        <v>11</v>
      </c>
      <c r="I13" s="269"/>
      <c r="J13" s="267" t="s">
        <v>97</v>
      </c>
      <c r="K13" s="121">
        <v>0</v>
      </c>
      <c r="L13" s="121">
        <v>0</v>
      </c>
      <c r="M13" s="121">
        <v>0.27272727272727298</v>
      </c>
      <c r="N13" s="121">
        <v>0.36363636363636398</v>
      </c>
      <c r="O13" s="121">
        <v>0.36363636363636398</v>
      </c>
      <c r="P13" s="121">
        <v>0</v>
      </c>
      <c r="Q13" s="125">
        <v>1</v>
      </c>
    </row>
    <row r="14" spans="1:17" x14ac:dyDescent="0.25">
      <c r="A14" s="267" t="s">
        <v>98</v>
      </c>
      <c r="B14" s="120">
        <v>0</v>
      </c>
      <c r="C14" s="120">
        <v>0</v>
      </c>
      <c r="D14" s="120">
        <v>0</v>
      </c>
      <c r="E14" s="120">
        <v>1</v>
      </c>
      <c r="F14" s="120">
        <v>0</v>
      </c>
      <c r="G14" s="120">
        <v>0</v>
      </c>
      <c r="H14" s="124">
        <v>1</v>
      </c>
      <c r="I14" s="269"/>
      <c r="J14" s="267" t="s">
        <v>98</v>
      </c>
      <c r="K14" s="121">
        <v>0</v>
      </c>
      <c r="L14" s="121">
        <v>0</v>
      </c>
      <c r="M14" s="121">
        <v>0</v>
      </c>
      <c r="N14" s="121">
        <v>1</v>
      </c>
      <c r="O14" s="121">
        <v>0</v>
      </c>
      <c r="P14" s="121">
        <v>0</v>
      </c>
      <c r="Q14" s="125">
        <v>1</v>
      </c>
    </row>
    <row r="15" spans="1:17" x14ac:dyDescent="0.25">
      <c r="A15" s="267" t="s">
        <v>99</v>
      </c>
      <c r="B15" s="120">
        <v>0</v>
      </c>
      <c r="C15" s="120">
        <v>0</v>
      </c>
      <c r="D15" s="120">
        <v>0</v>
      </c>
      <c r="E15" s="120">
        <v>2</v>
      </c>
      <c r="F15" s="120">
        <v>1</v>
      </c>
      <c r="G15" s="120">
        <v>0</v>
      </c>
      <c r="H15" s="124">
        <v>3</v>
      </c>
      <c r="I15" s="269"/>
      <c r="J15" s="267" t="s">
        <v>99</v>
      </c>
      <c r="K15" s="121">
        <v>0</v>
      </c>
      <c r="L15" s="121">
        <v>0</v>
      </c>
      <c r="M15" s="121">
        <v>0</v>
      </c>
      <c r="N15" s="121">
        <v>0.66666666666666696</v>
      </c>
      <c r="O15" s="121">
        <v>0.33333333333333298</v>
      </c>
      <c r="P15" s="121">
        <v>0</v>
      </c>
      <c r="Q15" s="125">
        <v>1</v>
      </c>
    </row>
    <row r="16" spans="1:17" x14ac:dyDescent="0.25">
      <c r="A16" s="267" t="s">
        <v>236</v>
      </c>
      <c r="B16" s="120">
        <v>0</v>
      </c>
      <c r="C16" s="120">
        <v>0</v>
      </c>
      <c r="D16" s="120">
        <v>0</v>
      </c>
      <c r="E16" s="120">
        <v>1</v>
      </c>
      <c r="F16" s="120">
        <v>0</v>
      </c>
      <c r="G16" s="120">
        <v>0</v>
      </c>
      <c r="H16" s="124">
        <v>1</v>
      </c>
      <c r="I16" s="269"/>
      <c r="J16" s="267" t="s">
        <v>236</v>
      </c>
      <c r="K16" s="121">
        <v>0</v>
      </c>
      <c r="L16" s="121">
        <v>0</v>
      </c>
      <c r="M16" s="121">
        <v>0</v>
      </c>
      <c r="N16" s="121">
        <v>1</v>
      </c>
      <c r="O16" s="121">
        <v>0</v>
      </c>
      <c r="P16" s="121">
        <v>0</v>
      </c>
      <c r="Q16" s="125">
        <v>1</v>
      </c>
    </row>
    <row r="17" spans="1:17" x14ac:dyDescent="0.25">
      <c r="A17" s="267" t="s">
        <v>235</v>
      </c>
      <c r="B17" s="120">
        <v>0</v>
      </c>
      <c r="C17" s="120">
        <v>0</v>
      </c>
      <c r="D17" s="120">
        <v>1</v>
      </c>
      <c r="E17" s="120">
        <v>0</v>
      </c>
      <c r="F17" s="120">
        <v>0</v>
      </c>
      <c r="G17" s="120">
        <v>0</v>
      </c>
      <c r="H17" s="124">
        <v>1</v>
      </c>
      <c r="I17" s="269"/>
      <c r="J17" s="267" t="s">
        <v>235</v>
      </c>
      <c r="K17" s="121">
        <v>0</v>
      </c>
      <c r="L17" s="121">
        <v>0</v>
      </c>
      <c r="M17" s="121">
        <v>1</v>
      </c>
      <c r="N17" s="121">
        <v>0</v>
      </c>
      <c r="O17" s="121">
        <v>0</v>
      </c>
      <c r="P17" s="121">
        <v>0</v>
      </c>
      <c r="Q17" s="125">
        <v>1</v>
      </c>
    </row>
    <row r="18" spans="1:17" x14ac:dyDescent="0.25">
      <c r="A18" s="126" t="s">
        <v>95</v>
      </c>
      <c r="B18" s="127">
        <v>0</v>
      </c>
      <c r="C18" s="127">
        <v>0</v>
      </c>
      <c r="D18" s="127">
        <v>0</v>
      </c>
      <c r="E18" s="127">
        <v>0</v>
      </c>
      <c r="F18" s="127">
        <v>0</v>
      </c>
      <c r="G18" s="127">
        <v>0</v>
      </c>
      <c r="H18" s="128">
        <v>0</v>
      </c>
      <c r="I18" s="269"/>
      <c r="J18" s="126" t="s">
        <v>95</v>
      </c>
      <c r="K18" s="159" t="s">
        <v>116</v>
      </c>
      <c r="L18" s="159" t="s">
        <v>116</v>
      </c>
      <c r="M18" s="159" t="s">
        <v>116</v>
      </c>
      <c r="N18" s="159" t="s">
        <v>116</v>
      </c>
      <c r="O18" s="159" t="s">
        <v>116</v>
      </c>
      <c r="P18" s="159" t="s">
        <v>116</v>
      </c>
      <c r="Q18" s="160" t="s">
        <v>116</v>
      </c>
    </row>
    <row r="20" spans="1:17" ht="38.25" x14ac:dyDescent="0.25">
      <c r="A20" s="210" t="s">
        <v>155</v>
      </c>
      <c r="B20" s="158" t="s">
        <v>75</v>
      </c>
      <c r="C20" s="158" t="s">
        <v>76</v>
      </c>
      <c r="D20" s="158" t="s">
        <v>77</v>
      </c>
      <c r="E20" s="158" t="s">
        <v>78</v>
      </c>
      <c r="F20" s="158" t="s">
        <v>79</v>
      </c>
      <c r="G20" s="158" t="s">
        <v>153</v>
      </c>
      <c r="H20" s="158" t="s">
        <v>73</v>
      </c>
      <c r="J20" s="210" t="s">
        <v>155</v>
      </c>
      <c r="K20" s="158" t="s">
        <v>75</v>
      </c>
      <c r="L20" s="158" t="s">
        <v>76</v>
      </c>
      <c r="M20" s="158" t="s">
        <v>77</v>
      </c>
      <c r="N20" s="158" t="s">
        <v>78</v>
      </c>
      <c r="O20" s="158" t="s">
        <v>79</v>
      </c>
      <c r="P20" s="158" t="s">
        <v>153</v>
      </c>
      <c r="Q20" s="158" t="s">
        <v>73</v>
      </c>
    </row>
    <row r="21" spans="1:17" x14ac:dyDescent="0.25">
      <c r="A21" s="190" t="s">
        <v>100</v>
      </c>
      <c r="B21" s="191">
        <v>0</v>
      </c>
      <c r="C21" s="191">
        <v>0</v>
      </c>
      <c r="D21" s="191">
        <v>0</v>
      </c>
      <c r="E21" s="191">
        <v>1</v>
      </c>
      <c r="F21" s="191">
        <v>1</v>
      </c>
      <c r="G21" s="191">
        <v>0</v>
      </c>
      <c r="H21" s="204">
        <v>2</v>
      </c>
      <c r="J21" s="190" t="s">
        <v>100</v>
      </c>
      <c r="K21" s="192">
        <v>0</v>
      </c>
      <c r="L21" s="192">
        <v>0</v>
      </c>
      <c r="M21" s="192">
        <v>0</v>
      </c>
      <c r="N21" s="192">
        <v>0.5</v>
      </c>
      <c r="O21" s="192">
        <v>0.5</v>
      </c>
      <c r="P21" s="192">
        <v>0</v>
      </c>
      <c r="Q21" s="294">
        <v>1</v>
      </c>
    </row>
    <row r="22" spans="1:17" x14ac:dyDescent="0.25">
      <c r="A22" s="190" t="s">
        <v>101</v>
      </c>
      <c r="B22" s="191">
        <v>0</v>
      </c>
      <c r="C22" s="191">
        <v>0</v>
      </c>
      <c r="D22" s="191">
        <v>0</v>
      </c>
      <c r="E22" s="191">
        <v>0</v>
      </c>
      <c r="F22" s="191">
        <v>0</v>
      </c>
      <c r="G22" s="191">
        <v>0</v>
      </c>
      <c r="H22" s="204">
        <v>0</v>
      </c>
      <c r="J22" s="190" t="s">
        <v>101</v>
      </c>
      <c r="K22" s="295" t="s">
        <v>116</v>
      </c>
      <c r="L22" s="295" t="s">
        <v>116</v>
      </c>
      <c r="M22" s="295" t="s">
        <v>116</v>
      </c>
      <c r="N22" s="295" t="s">
        <v>116</v>
      </c>
      <c r="O22" s="295" t="s">
        <v>116</v>
      </c>
      <c r="P22" s="295" t="s">
        <v>116</v>
      </c>
      <c r="Q22" s="296" t="s">
        <v>116</v>
      </c>
    </row>
    <row r="23" spans="1:17" x14ac:dyDescent="0.25">
      <c r="A23" s="190" t="s">
        <v>102</v>
      </c>
      <c r="B23" s="191">
        <v>0</v>
      </c>
      <c r="C23" s="191">
        <v>0</v>
      </c>
      <c r="D23" s="191">
        <v>0</v>
      </c>
      <c r="E23" s="191">
        <v>0</v>
      </c>
      <c r="F23" s="191">
        <v>0</v>
      </c>
      <c r="G23" s="191">
        <v>0</v>
      </c>
      <c r="H23" s="204">
        <v>0</v>
      </c>
      <c r="J23" s="190" t="s">
        <v>102</v>
      </c>
      <c r="K23" s="295" t="s">
        <v>116</v>
      </c>
      <c r="L23" s="295" t="s">
        <v>116</v>
      </c>
      <c r="M23" s="295" t="s">
        <v>116</v>
      </c>
      <c r="N23" s="295" t="s">
        <v>116</v>
      </c>
      <c r="O23" s="295" t="s">
        <v>116</v>
      </c>
      <c r="P23" s="295" t="s">
        <v>116</v>
      </c>
      <c r="Q23" s="296" t="s">
        <v>116</v>
      </c>
    </row>
    <row r="24" spans="1:17" x14ac:dyDescent="0.25">
      <c r="A24" s="190" t="s">
        <v>103</v>
      </c>
      <c r="B24" s="191">
        <v>0</v>
      </c>
      <c r="C24" s="191">
        <v>0</v>
      </c>
      <c r="D24" s="191">
        <v>0</v>
      </c>
      <c r="E24" s="191">
        <v>0</v>
      </c>
      <c r="F24" s="191">
        <v>0</v>
      </c>
      <c r="G24" s="191">
        <v>0</v>
      </c>
      <c r="H24" s="204">
        <v>0</v>
      </c>
      <c r="J24" s="190" t="s">
        <v>103</v>
      </c>
      <c r="K24" s="295" t="s">
        <v>116</v>
      </c>
      <c r="L24" s="295" t="s">
        <v>116</v>
      </c>
      <c r="M24" s="295" t="s">
        <v>116</v>
      </c>
      <c r="N24" s="295" t="s">
        <v>116</v>
      </c>
      <c r="O24" s="295" t="s">
        <v>116</v>
      </c>
      <c r="P24" s="295" t="s">
        <v>116</v>
      </c>
      <c r="Q24" s="296" t="s">
        <v>116</v>
      </c>
    </row>
    <row r="25" spans="1:17" x14ac:dyDescent="0.25">
      <c r="A25" s="190" t="s">
        <v>104</v>
      </c>
      <c r="B25" s="191">
        <v>0</v>
      </c>
      <c r="C25" s="191">
        <v>0</v>
      </c>
      <c r="D25" s="191">
        <v>5</v>
      </c>
      <c r="E25" s="191">
        <v>10</v>
      </c>
      <c r="F25" s="191">
        <v>7</v>
      </c>
      <c r="G25" s="191">
        <v>0</v>
      </c>
      <c r="H25" s="204">
        <v>22</v>
      </c>
      <c r="J25" s="190" t="s">
        <v>104</v>
      </c>
      <c r="K25" s="295">
        <v>0</v>
      </c>
      <c r="L25" s="295">
        <v>0</v>
      </c>
      <c r="M25" s="295">
        <v>0.22727272727272699</v>
      </c>
      <c r="N25" s="295">
        <v>0.45454545454545497</v>
      </c>
      <c r="O25" s="295">
        <v>0.31818181818181801</v>
      </c>
      <c r="P25" s="295">
        <v>0</v>
      </c>
      <c r="Q25" s="296">
        <v>1</v>
      </c>
    </row>
    <row r="26" spans="1:17" x14ac:dyDescent="0.25">
      <c r="A26" s="205" t="s">
        <v>95</v>
      </c>
      <c r="B26" s="206">
        <v>0</v>
      </c>
      <c r="C26" s="206">
        <v>0</v>
      </c>
      <c r="D26" s="206">
        <v>1</v>
      </c>
      <c r="E26" s="206">
        <v>2</v>
      </c>
      <c r="F26" s="206">
        <v>3</v>
      </c>
      <c r="G26" s="206">
        <v>0</v>
      </c>
      <c r="H26" s="207">
        <v>6</v>
      </c>
      <c r="J26" s="205" t="s">
        <v>95</v>
      </c>
      <c r="K26" s="159">
        <v>0</v>
      </c>
      <c r="L26" s="159">
        <v>0</v>
      </c>
      <c r="M26" s="159">
        <v>0.16666666666666699</v>
      </c>
      <c r="N26" s="159">
        <v>0.33333333333333298</v>
      </c>
      <c r="O26" s="159">
        <v>0.5</v>
      </c>
      <c r="P26" s="159">
        <v>0</v>
      </c>
      <c r="Q26" s="160">
        <v>1</v>
      </c>
    </row>
    <row r="27" spans="1:17" x14ac:dyDescent="0.25">
      <c r="Q27" s="248" t="s">
        <v>107</v>
      </c>
    </row>
    <row r="28" spans="1:17" x14ac:dyDescent="0.25">
      <c r="A28" s="379" t="s">
        <v>117</v>
      </c>
      <c r="B28" s="373"/>
      <c r="C28" s="373"/>
      <c r="D28" s="373"/>
      <c r="E28" s="373"/>
      <c r="F28" s="373"/>
      <c r="G28" s="373"/>
      <c r="H28" s="373"/>
    </row>
    <row r="30" spans="1:17" x14ac:dyDescent="0.25">
      <c r="A30" s="249" t="s">
        <v>105</v>
      </c>
    </row>
    <row r="31" spans="1:17" ht="14.45" customHeight="1" x14ac:dyDescent="0.25">
      <c r="A31" s="319" t="s">
        <v>204</v>
      </c>
      <c r="B31" s="319"/>
      <c r="C31" s="319"/>
      <c r="D31" s="319"/>
      <c r="E31" s="319"/>
      <c r="F31" s="319"/>
      <c r="G31" s="319"/>
      <c r="H31" s="319"/>
    </row>
    <row r="32" spans="1:17" x14ac:dyDescent="0.25">
      <c r="A32" s="319"/>
      <c r="B32" s="319"/>
      <c r="C32" s="319"/>
      <c r="D32" s="319"/>
      <c r="E32" s="319"/>
      <c r="F32" s="319"/>
      <c r="G32" s="319"/>
      <c r="H32" s="319"/>
    </row>
    <row r="33" spans="1:8" ht="14.45" customHeight="1" x14ac:dyDescent="0.25">
      <c r="A33" s="319" t="s">
        <v>111</v>
      </c>
      <c r="B33" s="319"/>
      <c r="C33" s="319"/>
      <c r="D33" s="319"/>
      <c r="E33" s="319"/>
      <c r="F33" s="319"/>
      <c r="G33" s="319"/>
      <c r="H33" s="319"/>
    </row>
    <row r="34" spans="1:8" x14ac:dyDescent="0.25">
      <c r="A34" s="319"/>
      <c r="B34" s="319"/>
      <c r="C34" s="319"/>
      <c r="D34" s="319"/>
      <c r="E34" s="319"/>
      <c r="F34" s="319"/>
      <c r="G34" s="319"/>
      <c r="H34" s="319"/>
    </row>
    <row r="35" spans="1:8" ht="13.9" customHeight="1" x14ac:dyDescent="0.25">
      <c r="A35" s="319"/>
      <c r="B35" s="319"/>
      <c r="C35" s="319"/>
      <c r="D35" s="319"/>
      <c r="E35" s="319"/>
      <c r="F35" s="319"/>
      <c r="G35" s="319"/>
      <c r="H35" s="319"/>
    </row>
    <row r="36" spans="1:8" ht="13.9" customHeight="1" x14ac:dyDescent="0.25">
      <c r="A36" s="319"/>
      <c r="B36" s="319"/>
      <c r="C36" s="319"/>
      <c r="D36" s="319"/>
      <c r="E36" s="319"/>
      <c r="F36" s="319"/>
      <c r="G36" s="319"/>
      <c r="H36" s="319"/>
    </row>
    <row r="37" spans="1:8" ht="14.45" customHeight="1" x14ac:dyDescent="0.25">
      <c r="A37" s="319" t="s">
        <v>318</v>
      </c>
      <c r="B37" s="319"/>
      <c r="C37" s="319"/>
      <c r="D37" s="319"/>
      <c r="E37" s="319"/>
      <c r="F37" s="319"/>
      <c r="G37" s="319"/>
      <c r="H37" s="319"/>
    </row>
    <row r="38" spans="1:8" ht="14.45" customHeight="1" x14ac:dyDescent="0.25">
      <c r="A38" s="319"/>
      <c r="B38" s="319"/>
      <c r="C38" s="319"/>
      <c r="D38" s="319"/>
      <c r="E38" s="319"/>
      <c r="F38" s="319"/>
      <c r="G38" s="319"/>
      <c r="H38" s="319"/>
    </row>
    <row r="39" spans="1:8" ht="14.45" customHeight="1" x14ac:dyDescent="0.25">
      <c r="A39" s="319"/>
      <c r="B39" s="319"/>
      <c r="C39" s="319"/>
      <c r="D39" s="319"/>
      <c r="E39" s="319"/>
      <c r="F39" s="319"/>
      <c r="G39" s="319"/>
      <c r="H39" s="319"/>
    </row>
    <row r="40" spans="1:8" ht="14.45" customHeight="1" x14ac:dyDescent="0.25">
      <c r="A40" s="379" t="s">
        <v>154</v>
      </c>
      <c r="B40" s="379"/>
      <c r="C40" s="379"/>
      <c r="D40" s="379"/>
      <c r="E40" s="379"/>
      <c r="F40" s="379"/>
      <c r="G40" s="379"/>
      <c r="H40" s="379"/>
    </row>
    <row r="41" spans="1:8" x14ac:dyDescent="0.25">
      <c r="A41" s="379"/>
      <c r="B41" s="379"/>
      <c r="C41" s="379"/>
      <c r="D41" s="379"/>
      <c r="E41" s="379"/>
      <c r="F41" s="379"/>
      <c r="G41" s="379"/>
      <c r="H41" s="379"/>
    </row>
  </sheetData>
  <mergeCells count="10">
    <mergeCell ref="A1:H1"/>
    <mergeCell ref="A3:A4"/>
    <mergeCell ref="B3:H3"/>
    <mergeCell ref="A37:H39"/>
    <mergeCell ref="J3:J4"/>
    <mergeCell ref="K3:Q3"/>
    <mergeCell ref="A28:H28"/>
    <mergeCell ref="A40:H41"/>
    <mergeCell ref="A31:H32"/>
    <mergeCell ref="A33:H36"/>
  </mergeCells>
  <pageMargins left="0.7" right="0.7" top="0.75" bottom="0.75" header="0.3" footer="0.3"/>
  <pageSetup paperSize="9" orientation="portrait" horizontalDpi="300" verticalDpi="30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79726-AFDC-4AF6-8E87-326FB4CABE10}">
  <dimension ref="A1:G24"/>
  <sheetViews>
    <sheetView workbookViewId="0">
      <selection sqref="A1:F1"/>
    </sheetView>
  </sheetViews>
  <sheetFormatPr defaultColWidth="11.42578125" defaultRowHeight="15" x14ac:dyDescent="0.25"/>
  <cols>
    <col min="1" max="1" width="17.7109375" style="269" customWidth="1"/>
    <col min="2" max="16384" width="11.42578125" style="269"/>
  </cols>
  <sheetData>
    <row r="1" spans="1:7" ht="30.6" customHeight="1" x14ac:dyDescent="0.25">
      <c r="A1" s="363" t="s">
        <v>352</v>
      </c>
      <c r="B1" s="334"/>
      <c r="C1" s="334"/>
      <c r="D1" s="334"/>
      <c r="E1" s="334"/>
      <c r="F1" s="334"/>
      <c r="G1" s="244" t="str">
        <f>HYPERLINK("#'Index'!A1", "Index")</f>
        <v>Index</v>
      </c>
    </row>
    <row r="3" spans="1:7" x14ac:dyDescent="0.25">
      <c r="A3" s="268" t="s">
        <v>60</v>
      </c>
      <c r="B3" s="251" t="s">
        <v>66</v>
      </c>
      <c r="C3" s="251" t="s">
        <v>67</v>
      </c>
      <c r="D3" s="251" t="s">
        <v>68</v>
      </c>
      <c r="E3" s="251" t="s">
        <v>69</v>
      </c>
      <c r="F3" s="251" t="s">
        <v>70</v>
      </c>
      <c r="G3" s="250" t="s">
        <v>112</v>
      </c>
    </row>
    <row r="4" spans="1:7" x14ac:dyDescent="0.25">
      <c r="A4" s="136" t="s">
        <v>71</v>
      </c>
      <c r="B4" s="137">
        <v>1428</v>
      </c>
      <c r="C4" s="137">
        <v>4855</v>
      </c>
      <c r="D4" s="137">
        <v>5025</v>
      </c>
      <c r="E4" s="137">
        <v>9552</v>
      </c>
      <c r="F4" s="137">
        <v>11475</v>
      </c>
      <c r="G4" s="137">
        <v>13178</v>
      </c>
    </row>
    <row r="5" spans="1:7" x14ac:dyDescent="0.25">
      <c r="A5" s="136" t="s">
        <v>72</v>
      </c>
      <c r="B5" s="137">
        <v>1</v>
      </c>
      <c r="C5" s="137">
        <v>60</v>
      </c>
      <c r="D5" s="137">
        <v>96</v>
      </c>
      <c r="E5" s="137">
        <v>110</v>
      </c>
      <c r="F5" s="137">
        <v>133</v>
      </c>
      <c r="G5" s="137">
        <v>137</v>
      </c>
    </row>
    <row r="6" spans="1:7" x14ac:dyDescent="0.25">
      <c r="A6" s="268" t="s">
        <v>73</v>
      </c>
      <c r="B6" s="268">
        <v>1429</v>
      </c>
      <c r="C6" s="268">
        <v>4915</v>
      </c>
      <c r="D6" s="268">
        <v>5121</v>
      </c>
      <c r="E6" s="268">
        <v>9662</v>
      </c>
      <c r="F6" s="268">
        <v>11608</v>
      </c>
      <c r="G6" s="268">
        <v>13315</v>
      </c>
    </row>
    <row r="9" spans="1:7" x14ac:dyDescent="0.25">
      <c r="A9" s="268" t="s">
        <v>60</v>
      </c>
      <c r="B9" s="251" t="s">
        <v>66</v>
      </c>
      <c r="C9" s="251" t="s">
        <v>67</v>
      </c>
      <c r="D9" s="251" t="s">
        <v>68</v>
      </c>
      <c r="E9" s="251" t="s">
        <v>69</v>
      </c>
      <c r="F9" s="251" t="s">
        <v>70</v>
      </c>
      <c r="G9" s="250" t="s">
        <v>112</v>
      </c>
    </row>
    <row r="10" spans="1:7" x14ac:dyDescent="0.25">
      <c r="A10" s="136" t="s">
        <v>71</v>
      </c>
      <c r="B10" s="297">
        <v>0.99930020993701896</v>
      </c>
      <c r="C10" s="138">
        <v>0.987792472024415</v>
      </c>
      <c r="D10" s="138">
        <v>0.98125366139425896</v>
      </c>
      <c r="E10" s="138">
        <v>0.98861519354171001</v>
      </c>
      <c r="F10" s="138">
        <v>0.98854238456237098</v>
      </c>
      <c r="G10" s="138">
        <v>0.98971085242208001</v>
      </c>
    </row>
    <row r="11" spans="1:7" x14ac:dyDescent="0.25">
      <c r="A11" s="136" t="s">
        <v>72</v>
      </c>
      <c r="B11" s="121" t="s">
        <v>343</v>
      </c>
      <c r="C11" s="138">
        <v>1.22075279755849E-2</v>
      </c>
      <c r="D11" s="138">
        <v>1.8746338605741101E-2</v>
      </c>
      <c r="E11" s="138">
        <v>1.13848064582902E-2</v>
      </c>
      <c r="F11" s="138">
        <v>1.1457615437629199E-2</v>
      </c>
      <c r="G11" s="138">
        <v>1.02891475779196E-2</v>
      </c>
    </row>
    <row r="12" spans="1:7" x14ac:dyDescent="0.25">
      <c r="A12" s="268" t="s">
        <v>73</v>
      </c>
      <c r="B12" s="139">
        <v>1</v>
      </c>
      <c r="C12" s="139">
        <v>1</v>
      </c>
      <c r="D12" s="139">
        <v>1</v>
      </c>
      <c r="E12" s="139">
        <v>1</v>
      </c>
      <c r="F12" s="139">
        <v>1</v>
      </c>
      <c r="G12" s="139">
        <v>1</v>
      </c>
    </row>
    <row r="13" spans="1:7" x14ac:dyDescent="0.25">
      <c r="G13" s="157" t="s">
        <v>107</v>
      </c>
    </row>
    <row r="14" spans="1:7" x14ac:dyDescent="0.25">
      <c r="A14" s="272" t="s">
        <v>105</v>
      </c>
      <c r="B14" s="272"/>
      <c r="C14" s="272"/>
      <c r="D14" s="272"/>
      <c r="E14" s="272"/>
      <c r="F14" s="272"/>
      <c r="G14" s="272"/>
    </row>
    <row r="15" spans="1:7" x14ac:dyDescent="0.25">
      <c r="A15" s="319" t="s">
        <v>351</v>
      </c>
      <c r="B15" s="319"/>
      <c r="C15" s="319"/>
      <c r="D15" s="319"/>
      <c r="E15" s="319"/>
      <c r="F15" s="319"/>
      <c r="G15" s="319"/>
    </row>
    <row r="16" spans="1:7" ht="15" customHeight="1" x14ac:dyDescent="0.25">
      <c r="A16" s="381" t="s">
        <v>111</v>
      </c>
      <c r="B16" s="381"/>
      <c r="C16" s="381"/>
      <c r="D16" s="381"/>
      <c r="E16" s="381"/>
      <c r="F16" s="381"/>
      <c r="G16" s="381"/>
    </row>
    <row r="17" spans="1:7" x14ac:dyDescent="0.25">
      <c r="A17" s="381"/>
      <c r="B17" s="381"/>
      <c r="C17" s="381"/>
      <c r="D17" s="381"/>
      <c r="E17" s="381"/>
      <c r="F17" s="381"/>
      <c r="G17" s="381"/>
    </row>
    <row r="18" spans="1:7" x14ac:dyDescent="0.25">
      <c r="A18" s="381"/>
      <c r="B18" s="381"/>
      <c r="C18" s="381"/>
      <c r="D18" s="381"/>
      <c r="E18" s="381"/>
      <c r="F18" s="381"/>
      <c r="G18" s="381"/>
    </row>
    <row r="19" spans="1:7" x14ac:dyDescent="0.25">
      <c r="A19" s="381"/>
      <c r="B19" s="381"/>
      <c r="C19" s="381"/>
      <c r="D19" s="381"/>
      <c r="E19" s="381"/>
      <c r="F19" s="381"/>
      <c r="G19" s="381"/>
    </row>
    <row r="20" spans="1:7" x14ac:dyDescent="0.25">
      <c r="A20" s="381"/>
      <c r="B20" s="381"/>
      <c r="C20" s="381"/>
      <c r="D20" s="381"/>
      <c r="E20" s="381"/>
      <c r="F20" s="381"/>
      <c r="G20" s="381"/>
    </row>
    <row r="24" spans="1:7" x14ac:dyDescent="0.25">
      <c r="A24" s="298"/>
    </row>
  </sheetData>
  <mergeCells count="3">
    <mergeCell ref="A1:F1"/>
    <mergeCell ref="A15:G15"/>
    <mergeCell ref="A16:G20"/>
  </mergeCells>
  <pageMargins left="0.7" right="0.7" top="0.75" bottom="0.75" header="0.3" footer="0.3"/>
  <pageSetup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DBB13-F07A-4062-BE8C-F5EB33DBEA4B}">
  <dimension ref="A1:G30"/>
  <sheetViews>
    <sheetView workbookViewId="0">
      <selection sqref="A1:F1"/>
    </sheetView>
  </sheetViews>
  <sheetFormatPr defaultColWidth="11.42578125" defaultRowHeight="15" x14ac:dyDescent="0.25"/>
  <cols>
    <col min="1" max="1" width="30.7109375" style="122" customWidth="1"/>
    <col min="2" max="16384" width="11.42578125" style="122"/>
  </cols>
  <sheetData>
    <row r="1" spans="1:7" ht="28.5" customHeight="1" x14ac:dyDescent="0.25">
      <c r="A1" s="363" t="s">
        <v>353</v>
      </c>
      <c r="B1" s="334"/>
      <c r="C1" s="334"/>
      <c r="D1" s="334"/>
      <c r="E1" s="334"/>
      <c r="F1" s="334"/>
      <c r="G1" s="244" t="str">
        <f>HYPERLINK("#'Index'!A1", "Index")</f>
        <v>Index</v>
      </c>
    </row>
    <row r="3" spans="1:7" x14ac:dyDescent="0.25">
      <c r="A3" s="183" t="s">
        <v>74</v>
      </c>
      <c r="B3" s="251" t="s">
        <v>66</v>
      </c>
      <c r="C3" s="251" t="s">
        <v>67</v>
      </c>
      <c r="D3" s="251" t="s">
        <v>68</v>
      </c>
      <c r="E3" s="251" t="s">
        <v>69</v>
      </c>
      <c r="F3" s="251" t="s">
        <v>70</v>
      </c>
      <c r="G3" s="250" t="s">
        <v>112</v>
      </c>
    </row>
    <row r="4" spans="1:7" x14ac:dyDescent="0.25">
      <c r="A4" s="136" t="s">
        <v>75</v>
      </c>
      <c r="B4" s="137">
        <v>23</v>
      </c>
      <c r="C4" s="137">
        <v>40</v>
      </c>
      <c r="D4" s="137">
        <v>51</v>
      </c>
      <c r="E4" s="137">
        <v>102</v>
      </c>
      <c r="F4" s="137">
        <v>151</v>
      </c>
      <c r="G4" s="137">
        <v>133</v>
      </c>
    </row>
    <row r="5" spans="1:7" x14ac:dyDescent="0.25">
      <c r="A5" s="136" t="s">
        <v>76</v>
      </c>
      <c r="B5" s="137">
        <v>1240</v>
      </c>
      <c r="C5" s="137">
        <v>4132</v>
      </c>
      <c r="D5" s="137">
        <v>4268</v>
      </c>
      <c r="E5" s="137">
        <v>7859</v>
      </c>
      <c r="F5" s="137">
        <v>9722</v>
      </c>
      <c r="G5" s="137">
        <v>11407</v>
      </c>
    </row>
    <row r="6" spans="1:7" x14ac:dyDescent="0.25">
      <c r="A6" s="136" t="s">
        <v>77</v>
      </c>
      <c r="B6" s="137">
        <v>119</v>
      </c>
      <c r="C6" s="137">
        <v>486</v>
      </c>
      <c r="D6" s="137">
        <v>521</v>
      </c>
      <c r="E6" s="137">
        <v>1225</v>
      </c>
      <c r="F6" s="137">
        <v>1285</v>
      </c>
      <c r="G6" s="137">
        <v>1236</v>
      </c>
    </row>
    <row r="7" spans="1:7" x14ac:dyDescent="0.25">
      <c r="A7" s="136" t="s">
        <v>78</v>
      </c>
      <c r="B7" s="137">
        <v>24</v>
      </c>
      <c r="C7" s="137">
        <v>133</v>
      </c>
      <c r="D7" s="137">
        <v>146</v>
      </c>
      <c r="E7" s="137">
        <v>222</v>
      </c>
      <c r="F7" s="137">
        <v>209</v>
      </c>
      <c r="G7" s="137">
        <v>257</v>
      </c>
    </row>
    <row r="8" spans="1:7" x14ac:dyDescent="0.25">
      <c r="A8" s="136" t="s">
        <v>79</v>
      </c>
      <c r="B8" s="137">
        <v>14</v>
      </c>
      <c r="C8" s="137">
        <v>92</v>
      </c>
      <c r="D8" s="137">
        <v>96</v>
      </c>
      <c r="E8" s="137">
        <v>159</v>
      </c>
      <c r="F8" s="137">
        <v>159</v>
      </c>
      <c r="G8" s="137">
        <v>161</v>
      </c>
    </row>
    <row r="9" spans="1:7" x14ac:dyDescent="0.25">
      <c r="A9" s="119" t="s">
        <v>230</v>
      </c>
      <c r="B9" s="137">
        <v>9</v>
      </c>
      <c r="C9" s="137">
        <v>32</v>
      </c>
      <c r="D9" s="137">
        <v>39</v>
      </c>
      <c r="E9" s="137">
        <v>95</v>
      </c>
      <c r="F9" s="137">
        <v>82</v>
      </c>
      <c r="G9" s="137">
        <v>121</v>
      </c>
    </row>
    <row r="10" spans="1:7" x14ac:dyDescent="0.25">
      <c r="A10" s="183" t="s">
        <v>73</v>
      </c>
      <c r="B10" s="183">
        <v>1429</v>
      </c>
      <c r="C10" s="183">
        <v>4915</v>
      </c>
      <c r="D10" s="183">
        <v>5121</v>
      </c>
      <c r="E10" s="183">
        <v>9662</v>
      </c>
      <c r="F10" s="183">
        <v>11608</v>
      </c>
      <c r="G10" s="183">
        <v>13315</v>
      </c>
    </row>
    <row r="13" spans="1:7" x14ac:dyDescent="0.25">
      <c r="A13" s="183" t="s">
        <v>74</v>
      </c>
      <c r="B13" s="251" t="s">
        <v>66</v>
      </c>
      <c r="C13" s="251" t="s">
        <v>67</v>
      </c>
      <c r="D13" s="251" t="s">
        <v>68</v>
      </c>
      <c r="E13" s="251" t="s">
        <v>69</v>
      </c>
      <c r="F13" s="251" t="s">
        <v>70</v>
      </c>
      <c r="G13" s="250" t="s">
        <v>112</v>
      </c>
    </row>
    <row r="14" spans="1:7" x14ac:dyDescent="0.25">
      <c r="A14" s="136" t="s">
        <v>75</v>
      </c>
      <c r="B14" s="138">
        <v>1.6095171448565398E-2</v>
      </c>
      <c r="C14" s="138">
        <v>8.1383519837232993E-3</v>
      </c>
      <c r="D14" s="138">
        <v>9.9589923842999407E-3</v>
      </c>
      <c r="E14" s="138">
        <v>1.05568205340509E-2</v>
      </c>
      <c r="F14" s="138">
        <v>1.3008270158511401E-2</v>
      </c>
      <c r="G14" s="138">
        <v>9.9887345099511794E-3</v>
      </c>
    </row>
    <row r="15" spans="1:7" x14ac:dyDescent="0.25">
      <c r="A15" s="136" t="s">
        <v>76</v>
      </c>
      <c r="B15" s="138">
        <v>0.86773967809657104</v>
      </c>
      <c r="C15" s="138">
        <v>0.840691759918616</v>
      </c>
      <c r="D15" s="138">
        <v>0.83343097051357196</v>
      </c>
      <c r="E15" s="138">
        <v>0.81339267232457002</v>
      </c>
      <c r="F15" s="138">
        <v>0.83752584424534804</v>
      </c>
      <c r="G15" s="138">
        <v>0.85670296657904599</v>
      </c>
    </row>
    <row r="16" spans="1:7" x14ac:dyDescent="0.25">
      <c r="A16" s="136" t="s">
        <v>77</v>
      </c>
      <c r="B16" s="138">
        <v>8.3275017494751594E-2</v>
      </c>
      <c r="C16" s="138">
        <v>9.8880976602238005E-2</v>
      </c>
      <c r="D16" s="138">
        <v>0.101737941808241</v>
      </c>
      <c r="E16" s="138">
        <v>0.12678534464914101</v>
      </c>
      <c r="F16" s="138">
        <v>0.110699517574087</v>
      </c>
      <c r="G16" s="138">
        <v>9.2827638002253104E-2</v>
      </c>
    </row>
    <row r="17" spans="1:7" x14ac:dyDescent="0.25">
      <c r="A17" s="136" t="s">
        <v>78</v>
      </c>
      <c r="B17" s="138">
        <v>1.67949615115465E-2</v>
      </c>
      <c r="C17" s="138">
        <v>2.7060020345879999E-2</v>
      </c>
      <c r="D17" s="138">
        <v>2.85100566295645E-2</v>
      </c>
      <c r="E17" s="138">
        <v>2.2976609397640201E-2</v>
      </c>
      <c r="F17" s="138">
        <v>1.8004824259131601E-2</v>
      </c>
      <c r="G17" s="138">
        <v>1.9301539616973298E-2</v>
      </c>
    </row>
    <row r="18" spans="1:7" x14ac:dyDescent="0.25">
      <c r="A18" s="136" t="s">
        <v>79</v>
      </c>
      <c r="B18" s="138">
        <v>9.7970608817354796E-3</v>
      </c>
      <c r="C18" s="138">
        <v>1.8718209562563599E-2</v>
      </c>
      <c r="D18" s="138">
        <v>1.8746338605741101E-2</v>
      </c>
      <c r="E18" s="138">
        <v>1.64562202442558E-2</v>
      </c>
      <c r="F18" s="138">
        <v>1.3697450034459E-2</v>
      </c>
      <c r="G18" s="138">
        <v>1.20916259857304E-2</v>
      </c>
    </row>
    <row r="19" spans="1:7" x14ac:dyDescent="0.25">
      <c r="A19" s="119" t="s">
        <v>230</v>
      </c>
      <c r="B19" s="138">
        <v>6.2981105668299502E-3</v>
      </c>
      <c r="C19" s="138">
        <v>6.5106815869786401E-3</v>
      </c>
      <c r="D19" s="138">
        <v>7.6157000585823104E-3</v>
      </c>
      <c r="E19" s="138">
        <v>9.8323328503415394E-3</v>
      </c>
      <c r="F19" s="138">
        <v>7.0640937284631297E-3</v>
      </c>
      <c r="G19" s="138">
        <v>9.0874953060458095E-3</v>
      </c>
    </row>
    <row r="20" spans="1:7" x14ac:dyDescent="0.25">
      <c r="A20" s="183" t="s">
        <v>73</v>
      </c>
      <c r="B20" s="139">
        <v>1</v>
      </c>
      <c r="C20" s="139">
        <v>1</v>
      </c>
      <c r="D20" s="139">
        <v>1</v>
      </c>
      <c r="E20" s="139">
        <v>1</v>
      </c>
      <c r="F20" s="139">
        <v>1</v>
      </c>
      <c r="G20" s="139">
        <v>1</v>
      </c>
    </row>
    <row r="21" spans="1:7" x14ac:dyDescent="0.25">
      <c r="G21" s="157" t="s">
        <v>107</v>
      </c>
    </row>
    <row r="22" spans="1:7" x14ac:dyDescent="0.25">
      <c r="A22" s="252" t="s">
        <v>105</v>
      </c>
      <c r="B22" s="252"/>
      <c r="C22" s="252"/>
      <c r="D22" s="252"/>
      <c r="E22" s="252"/>
      <c r="F22" s="252"/>
      <c r="G22" s="252"/>
    </row>
    <row r="23" spans="1:7" x14ac:dyDescent="0.25">
      <c r="A23" s="319" t="s">
        <v>351</v>
      </c>
      <c r="B23" s="319"/>
      <c r="C23" s="319"/>
      <c r="D23" s="319"/>
      <c r="E23" s="319"/>
      <c r="F23" s="319"/>
      <c r="G23" s="319"/>
    </row>
    <row r="24" spans="1:7" ht="15" customHeight="1" x14ac:dyDescent="0.25">
      <c r="A24" s="323" t="s">
        <v>111</v>
      </c>
      <c r="B24" s="381"/>
      <c r="C24" s="381"/>
      <c r="D24" s="381"/>
      <c r="E24" s="381"/>
      <c r="F24" s="381"/>
      <c r="G24" s="381"/>
    </row>
    <row r="25" spans="1:7" x14ac:dyDescent="0.25">
      <c r="A25" s="381"/>
      <c r="B25" s="381"/>
      <c r="C25" s="381"/>
      <c r="D25" s="381"/>
      <c r="E25" s="381"/>
      <c r="F25" s="381"/>
      <c r="G25" s="381"/>
    </row>
    <row r="26" spans="1:7" x14ac:dyDescent="0.25">
      <c r="A26" s="381"/>
      <c r="B26" s="381"/>
      <c r="C26" s="381"/>
      <c r="D26" s="381"/>
      <c r="E26" s="381"/>
      <c r="F26" s="381"/>
      <c r="G26" s="381"/>
    </row>
    <row r="27" spans="1:7" x14ac:dyDescent="0.25">
      <c r="A27" s="381"/>
      <c r="B27" s="381"/>
      <c r="C27" s="381"/>
      <c r="D27" s="381"/>
      <c r="E27" s="381"/>
      <c r="F27" s="381"/>
      <c r="G27" s="381"/>
    </row>
    <row r="28" spans="1:7" ht="15" customHeight="1" x14ac:dyDescent="0.25">
      <c r="A28" s="323" t="s">
        <v>318</v>
      </c>
      <c r="B28" s="381"/>
      <c r="C28" s="381"/>
      <c r="D28" s="381"/>
      <c r="E28" s="381"/>
      <c r="F28" s="381"/>
      <c r="G28" s="381"/>
    </row>
    <row r="29" spans="1:7" x14ac:dyDescent="0.25">
      <c r="A29" s="381"/>
      <c r="B29" s="381"/>
      <c r="C29" s="381"/>
      <c r="D29" s="381"/>
      <c r="E29" s="381"/>
      <c r="F29" s="381"/>
      <c r="G29" s="381"/>
    </row>
    <row r="30" spans="1:7" x14ac:dyDescent="0.25">
      <c r="A30" s="381"/>
      <c r="B30" s="381"/>
      <c r="C30" s="381"/>
      <c r="D30" s="381"/>
      <c r="E30" s="381"/>
      <c r="F30" s="381"/>
      <c r="G30" s="381"/>
    </row>
  </sheetData>
  <mergeCells count="4">
    <mergeCell ref="A1:F1"/>
    <mergeCell ref="A23:G23"/>
    <mergeCell ref="A24:G27"/>
    <mergeCell ref="A28:G30"/>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CCA4B-CB0C-4079-8BCA-E9CE117FDB40}">
  <dimension ref="A1:G22"/>
  <sheetViews>
    <sheetView workbookViewId="0">
      <selection sqref="A1:F1"/>
    </sheetView>
  </sheetViews>
  <sheetFormatPr defaultColWidth="11.42578125" defaultRowHeight="15" x14ac:dyDescent="0.25"/>
  <cols>
    <col min="1" max="1" width="47.7109375" style="87" customWidth="1"/>
    <col min="2" max="16384" width="11.42578125" style="87"/>
  </cols>
  <sheetData>
    <row r="1" spans="1:7" ht="30.6" customHeight="1" x14ac:dyDescent="0.25">
      <c r="A1" s="382" t="s">
        <v>354</v>
      </c>
      <c r="B1" s="348"/>
      <c r="C1" s="348"/>
      <c r="D1" s="348"/>
      <c r="E1" s="348"/>
      <c r="F1" s="348"/>
      <c r="G1" s="102" t="str">
        <f>HYPERLINK("#'Index'!A1", "Index")</f>
        <v>Index</v>
      </c>
    </row>
    <row r="3" spans="1:7" x14ac:dyDescent="0.25">
      <c r="A3" s="116" t="s">
        <v>344</v>
      </c>
      <c r="B3" s="103" t="s">
        <v>66</v>
      </c>
      <c r="C3" s="103" t="s">
        <v>67</v>
      </c>
      <c r="D3" s="103" t="s">
        <v>68</v>
      </c>
      <c r="E3" s="103" t="s">
        <v>69</v>
      </c>
      <c r="F3" s="103" t="s">
        <v>70</v>
      </c>
      <c r="G3" s="161" t="s">
        <v>326</v>
      </c>
    </row>
    <row r="4" spans="1:7" x14ac:dyDescent="0.25">
      <c r="A4" s="79" t="s">
        <v>81</v>
      </c>
      <c r="B4" s="78">
        <v>1.2595238095238099</v>
      </c>
      <c r="C4" s="78">
        <v>1.96086956521739</v>
      </c>
      <c r="D4" s="78">
        <v>2.3231578947368399</v>
      </c>
      <c r="E4" s="78">
        <v>2.07658227848101</v>
      </c>
      <c r="F4" s="78">
        <v>1.91802935010482</v>
      </c>
      <c r="G4" s="78">
        <v>1.94037267080745</v>
      </c>
    </row>
    <row r="5" spans="1:7" x14ac:dyDescent="0.25">
      <c r="A5" s="79" t="s">
        <v>82</v>
      </c>
      <c r="B5" s="78">
        <v>0.93333333333333302</v>
      </c>
      <c r="C5" s="78">
        <v>1.86666666666667</v>
      </c>
      <c r="D5" s="78">
        <v>2</v>
      </c>
      <c r="E5" s="78">
        <v>1.86666666666667</v>
      </c>
      <c r="F5" s="78">
        <v>1.4</v>
      </c>
      <c r="G5" s="78">
        <v>1.86666666666667</v>
      </c>
    </row>
    <row r="6" spans="1:7" x14ac:dyDescent="0.25">
      <c r="A6" s="62" t="s">
        <v>239</v>
      </c>
      <c r="B6" s="166" t="s">
        <v>116</v>
      </c>
      <c r="C6" s="166" t="s">
        <v>116</v>
      </c>
      <c r="D6" s="166" t="s">
        <v>116</v>
      </c>
      <c r="E6" s="166" t="s">
        <v>116</v>
      </c>
      <c r="F6" s="166" t="s">
        <v>116</v>
      </c>
      <c r="G6" s="166" t="s">
        <v>116</v>
      </c>
    </row>
    <row r="7" spans="1:7" x14ac:dyDescent="0.25">
      <c r="G7" s="101" t="s">
        <v>107</v>
      </c>
    </row>
    <row r="8" spans="1:7" s="171" customFormat="1" x14ac:dyDescent="0.25">
      <c r="A8" s="176" t="s">
        <v>417</v>
      </c>
      <c r="G8" s="101"/>
    </row>
    <row r="9" spans="1:7" s="171" customFormat="1" x14ac:dyDescent="0.25">
      <c r="G9" s="101"/>
    </row>
    <row r="10" spans="1:7" x14ac:dyDescent="0.25">
      <c r="A10" s="86" t="s">
        <v>105</v>
      </c>
    </row>
    <row r="11" spans="1:7" s="114" customFormat="1" x14ac:dyDescent="0.25">
      <c r="A11" s="316" t="s">
        <v>351</v>
      </c>
      <c r="B11" s="316"/>
      <c r="C11" s="316"/>
      <c r="D11" s="316"/>
      <c r="E11" s="316"/>
      <c r="F11" s="316"/>
      <c r="G11" s="316"/>
    </row>
    <row r="12" spans="1:7" x14ac:dyDescent="0.25">
      <c r="A12" s="383" t="s">
        <v>418</v>
      </c>
      <c r="B12" s="348"/>
      <c r="C12" s="348"/>
      <c r="D12" s="348"/>
      <c r="E12" s="348"/>
      <c r="F12" s="348"/>
      <c r="G12" s="348"/>
    </row>
    <row r="13" spans="1:7" ht="15" customHeight="1" x14ac:dyDescent="0.25">
      <c r="A13" s="344" t="s">
        <v>443</v>
      </c>
      <c r="B13" s="344"/>
      <c r="C13" s="344"/>
      <c r="D13" s="344"/>
      <c r="E13" s="344"/>
      <c r="F13" s="344"/>
      <c r="G13" s="344"/>
    </row>
    <row r="14" spans="1:7" s="114" customFormat="1" x14ac:dyDescent="0.25">
      <c r="A14" s="344"/>
      <c r="B14" s="344"/>
      <c r="C14" s="344"/>
      <c r="D14" s="344"/>
      <c r="E14" s="344"/>
      <c r="F14" s="344"/>
      <c r="G14" s="344"/>
    </row>
    <row r="15" spans="1:7" s="114" customFormat="1" x14ac:dyDescent="0.25">
      <c r="A15" s="344"/>
      <c r="B15" s="344"/>
      <c r="C15" s="344"/>
      <c r="D15" s="344"/>
      <c r="E15" s="344"/>
      <c r="F15" s="344"/>
      <c r="G15" s="344"/>
    </row>
    <row r="16" spans="1:7" ht="15" customHeight="1" x14ac:dyDescent="0.25">
      <c r="A16" s="344" t="s">
        <v>325</v>
      </c>
      <c r="B16" s="384"/>
      <c r="C16" s="384"/>
      <c r="D16" s="384"/>
      <c r="E16" s="384"/>
      <c r="F16" s="384"/>
      <c r="G16" s="384"/>
    </row>
    <row r="17" spans="1:7" x14ac:dyDescent="0.25">
      <c r="A17" s="384"/>
      <c r="B17" s="384"/>
      <c r="C17" s="384"/>
      <c r="D17" s="384"/>
      <c r="E17" s="384"/>
      <c r="F17" s="384"/>
      <c r="G17" s="384"/>
    </row>
    <row r="18" spans="1:7" s="114" customFormat="1" x14ac:dyDescent="0.25">
      <c r="A18" s="384"/>
      <c r="B18" s="384"/>
      <c r="C18" s="384"/>
      <c r="D18" s="384"/>
      <c r="E18" s="384"/>
      <c r="F18" s="384"/>
      <c r="G18" s="384"/>
    </row>
    <row r="19" spans="1:7" ht="15" customHeight="1" x14ac:dyDescent="0.25">
      <c r="A19" s="344" t="s">
        <v>424</v>
      </c>
      <c r="B19" s="344"/>
      <c r="C19" s="344"/>
      <c r="D19" s="344"/>
      <c r="E19" s="344"/>
      <c r="F19" s="344"/>
      <c r="G19" s="344"/>
    </row>
    <row r="20" spans="1:7" s="114" customFormat="1" x14ac:dyDescent="0.25">
      <c r="A20" s="344"/>
      <c r="B20" s="344"/>
      <c r="C20" s="344"/>
      <c r="D20" s="344"/>
      <c r="E20" s="344"/>
      <c r="F20" s="344"/>
      <c r="G20" s="344"/>
    </row>
    <row r="21" spans="1:7" x14ac:dyDescent="0.25">
      <c r="A21" s="344"/>
      <c r="B21" s="344"/>
      <c r="C21" s="344"/>
      <c r="D21" s="344"/>
      <c r="E21" s="344"/>
      <c r="F21" s="344"/>
      <c r="G21" s="344"/>
    </row>
    <row r="22" spans="1:7" x14ac:dyDescent="0.25">
      <c r="A22" s="344"/>
      <c r="B22" s="344"/>
      <c r="C22" s="344"/>
      <c r="D22" s="344"/>
      <c r="E22" s="344"/>
      <c r="F22" s="344"/>
      <c r="G22" s="344"/>
    </row>
  </sheetData>
  <mergeCells count="6">
    <mergeCell ref="A19:G22"/>
    <mergeCell ref="A1:F1"/>
    <mergeCell ref="A12:G12"/>
    <mergeCell ref="A11:G11"/>
    <mergeCell ref="A16:G18"/>
    <mergeCell ref="A13:G15"/>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B4F3C-67D5-46C4-8FE2-4C8CA411DD38}">
  <dimension ref="A1:G32"/>
  <sheetViews>
    <sheetView workbookViewId="0">
      <selection sqref="A1:F1"/>
    </sheetView>
  </sheetViews>
  <sheetFormatPr defaultColWidth="11.42578125" defaultRowHeight="15" x14ac:dyDescent="0.25"/>
  <cols>
    <col min="1" max="1" width="26" style="122" customWidth="1"/>
    <col min="2" max="16384" width="11.42578125" style="122"/>
  </cols>
  <sheetData>
    <row r="1" spans="1:7" ht="29.45" customHeight="1" x14ac:dyDescent="0.25">
      <c r="A1" s="363" t="s">
        <v>357</v>
      </c>
      <c r="B1" s="334"/>
      <c r="C1" s="334"/>
      <c r="D1" s="334"/>
      <c r="E1" s="334"/>
      <c r="F1" s="334"/>
      <c r="G1" s="244" t="str">
        <f>HYPERLINK("#'Index'!A1", "Index")</f>
        <v>Index</v>
      </c>
    </row>
    <row r="3" spans="1:7" x14ac:dyDescent="0.25">
      <c r="A3" s="117" t="s">
        <v>335</v>
      </c>
      <c r="B3" s="251" t="s">
        <v>66</v>
      </c>
      <c r="C3" s="251" t="s">
        <v>67</v>
      </c>
      <c r="D3" s="251" t="s">
        <v>68</v>
      </c>
      <c r="E3" s="251" t="s">
        <v>69</v>
      </c>
      <c r="F3" s="251" t="s">
        <v>70</v>
      </c>
      <c r="G3" s="250" t="s">
        <v>326</v>
      </c>
    </row>
    <row r="4" spans="1:7" x14ac:dyDescent="0.25">
      <c r="A4" s="136" t="s">
        <v>265</v>
      </c>
      <c r="B4" s="137">
        <v>8</v>
      </c>
      <c r="C4" s="137">
        <v>36</v>
      </c>
      <c r="D4" s="137">
        <v>24</v>
      </c>
      <c r="E4" s="137">
        <v>52</v>
      </c>
      <c r="F4" s="137">
        <v>63</v>
      </c>
      <c r="G4" s="137">
        <v>55</v>
      </c>
    </row>
    <row r="5" spans="1:7" x14ac:dyDescent="0.25">
      <c r="A5" s="136" t="s">
        <v>173</v>
      </c>
      <c r="B5" s="137">
        <v>4</v>
      </c>
      <c r="C5" s="137">
        <v>24</v>
      </c>
      <c r="D5" s="137">
        <v>24</v>
      </c>
      <c r="E5" s="137">
        <v>40</v>
      </c>
      <c r="F5" s="137">
        <v>43</v>
      </c>
      <c r="G5" s="137">
        <v>57</v>
      </c>
    </row>
    <row r="6" spans="1:7" x14ac:dyDescent="0.25">
      <c r="A6" s="136" t="s">
        <v>174</v>
      </c>
      <c r="B6" s="137">
        <v>2</v>
      </c>
      <c r="C6" s="137">
        <v>16</v>
      </c>
      <c r="D6" s="137">
        <v>20</v>
      </c>
      <c r="E6" s="137">
        <v>35</v>
      </c>
      <c r="F6" s="137">
        <v>22</v>
      </c>
      <c r="G6" s="137">
        <v>22</v>
      </c>
    </row>
    <row r="7" spans="1:7" x14ac:dyDescent="0.25">
      <c r="A7" s="136" t="s">
        <v>175</v>
      </c>
      <c r="B7" s="137">
        <v>0</v>
      </c>
      <c r="C7" s="137">
        <v>8</v>
      </c>
      <c r="D7" s="137">
        <v>23</v>
      </c>
      <c r="E7" s="137">
        <v>24</v>
      </c>
      <c r="F7" s="137">
        <v>23</v>
      </c>
      <c r="G7" s="137">
        <v>19</v>
      </c>
    </row>
    <row r="8" spans="1:7" x14ac:dyDescent="0.25">
      <c r="A8" s="136" t="s">
        <v>266</v>
      </c>
      <c r="B8" s="137">
        <v>0</v>
      </c>
      <c r="C8" s="137">
        <v>7</v>
      </c>
      <c r="D8" s="137">
        <v>2</v>
      </c>
      <c r="E8" s="137">
        <v>5</v>
      </c>
      <c r="F8" s="137">
        <v>7</v>
      </c>
      <c r="G8" s="137">
        <v>6</v>
      </c>
    </row>
    <row r="9" spans="1:7" x14ac:dyDescent="0.25">
      <c r="A9" s="119" t="s">
        <v>356</v>
      </c>
      <c r="B9" s="137">
        <v>0</v>
      </c>
      <c r="C9" s="137">
        <v>1</v>
      </c>
      <c r="D9" s="137">
        <v>2</v>
      </c>
      <c r="E9" s="137">
        <v>2</v>
      </c>
      <c r="F9" s="137">
        <v>1</v>
      </c>
      <c r="G9" s="137">
        <v>2</v>
      </c>
    </row>
    <row r="10" spans="1:7" x14ac:dyDescent="0.25">
      <c r="A10" s="183" t="s">
        <v>73</v>
      </c>
      <c r="B10" s="183">
        <v>14</v>
      </c>
      <c r="C10" s="183">
        <v>92</v>
      </c>
      <c r="D10" s="183">
        <v>95</v>
      </c>
      <c r="E10" s="183">
        <v>158</v>
      </c>
      <c r="F10" s="183">
        <v>159</v>
      </c>
      <c r="G10" s="183">
        <v>161</v>
      </c>
    </row>
    <row r="12" spans="1:7" x14ac:dyDescent="0.25">
      <c r="A12" s="117" t="s">
        <v>335</v>
      </c>
      <c r="B12" s="251" t="s">
        <v>66</v>
      </c>
      <c r="C12" s="251" t="s">
        <v>67</v>
      </c>
      <c r="D12" s="251" t="s">
        <v>68</v>
      </c>
      <c r="E12" s="251" t="s">
        <v>69</v>
      </c>
      <c r="F12" s="251" t="s">
        <v>70</v>
      </c>
      <c r="G12" s="250" t="s">
        <v>326</v>
      </c>
    </row>
    <row r="13" spans="1:7" x14ac:dyDescent="0.25">
      <c r="A13" s="136" t="s">
        <v>265</v>
      </c>
      <c r="B13" s="138">
        <v>0.57142857142857095</v>
      </c>
      <c r="C13" s="138">
        <v>0.39130434782608697</v>
      </c>
      <c r="D13" s="138">
        <v>0.25263157894736799</v>
      </c>
      <c r="E13" s="138">
        <v>0.329113924050633</v>
      </c>
      <c r="F13" s="138">
        <v>0.39622641509433998</v>
      </c>
      <c r="G13" s="138">
        <v>0.341614906832298</v>
      </c>
    </row>
    <row r="14" spans="1:7" x14ac:dyDescent="0.25">
      <c r="A14" s="136" t="s">
        <v>173</v>
      </c>
      <c r="B14" s="138">
        <v>0.28571428571428598</v>
      </c>
      <c r="C14" s="138">
        <v>0.26086956521739102</v>
      </c>
      <c r="D14" s="138">
        <v>0.25263157894736799</v>
      </c>
      <c r="E14" s="138">
        <v>0.253164556962025</v>
      </c>
      <c r="F14" s="138">
        <v>0.27044025157232698</v>
      </c>
      <c r="G14" s="138">
        <v>0.35403726708074501</v>
      </c>
    </row>
    <row r="15" spans="1:7" x14ac:dyDescent="0.25">
      <c r="A15" s="136" t="s">
        <v>174</v>
      </c>
      <c r="B15" s="138">
        <v>0.14285714285714299</v>
      </c>
      <c r="C15" s="138">
        <v>0.173913043478261</v>
      </c>
      <c r="D15" s="138">
        <v>0.21052631578947401</v>
      </c>
      <c r="E15" s="138">
        <v>0.221518987341772</v>
      </c>
      <c r="F15" s="138">
        <v>0.138364779874214</v>
      </c>
      <c r="G15" s="138">
        <v>0.13664596273291901</v>
      </c>
    </row>
    <row r="16" spans="1:7" x14ac:dyDescent="0.25">
      <c r="A16" s="136" t="s">
        <v>175</v>
      </c>
      <c r="B16" s="138">
        <v>0</v>
      </c>
      <c r="C16" s="138">
        <v>8.6956521739130405E-2</v>
      </c>
      <c r="D16" s="138">
        <v>0.24210526315789499</v>
      </c>
      <c r="E16" s="138">
        <v>0.151898734177215</v>
      </c>
      <c r="F16" s="138">
        <v>0.14465408805031399</v>
      </c>
      <c r="G16" s="138">
        <v>0.118012422360248</v>
      </c>
    </row>
    <row r="17" spans="1:7" x14ac:dyDescent="0.25">
      <c r="A17" s="136" t="s">
        <v>266</v>
      </c>
      <c r="B17" s="138">
        <v>0</v>
      </c>
      <c r="C17" s="138">
        <v>7.6086956521739094E-2</v>
      </c>
      <c r="D17" s="138">
        <v>2.1052631578947399E-2</v>
      </c>
      <c r="E17" s="138">
        <v>3.1645569620253201E-2</v>
      </c>
      <c r="F17" s="138">
        <v>4.40251572327044E-2</v>
      </c>
      <c r="G17" s="138">
        <v>3.7267080745341602E-2</v>
      </c>
    </row>
    <row r="18" spans="1:7" x14ac:dyDescent="0.25">
      <c r="A18" s="119" t="s">
        <v>356</v>
      </c>
      <c r="B18" s="138">
        <v>0</v>
      </c>
      <c r="C18" s="138">
        <v>1.0869565217391301E-2</v>
      </c>
      <c r="D18" s="138">
        <v>2.1052631578947399E-2</v>
      </c>
      <c r="E18" s="138">
        <v>1.26582278481013E-2</v>
      </c>
      <c r="F18" s="138">
        <v>6.2893081761006301E-3</v>
      </c>
      <c r="G18" s="138">
        <v>1.2422360248447201E-2</v>
      </c>
    </row>
    <row r="19" spans="1:7" x14ac:dyDescent="0.25">
      <c r="A19" s="183" t="s">
        <v>73</v>
      </c>
      <c r="B19" s="139">
        <v>1</v>
      </c>
      <c r="C19" s="139">
        <v>1</v>
      </c>
      <c r="D19" s="139">
        <v>1</v>
      </c>
      <c r="E19" s="139">
        <v>1</v>
      </c>
      <c r="F19" s="139">
        <v>1</v>
      </c>
      <c r="G19" s="139">
        <v>1</v>
      </c>
    </row>
    <row r="20" spans="1:7" x14ac:dyDescent="0.25">
      <c r="G20" s="157" t="s">
        <v>107</v>
      </c>
    </row>
    <row r="21" spans="1:7" x14ac:dyDescent="0.25">
      <c r="A21" s="252" t="s">
        <v>105</v>
      </c>
      <c r="B21" s="252"/>
      <c r="C21" s="252"/>
      <c r="D21" s="252"/>
      <c r="E21" s="252"/>
      <c r="F21" s="252"/>
      <c r="G21" s="252"/>
    </row>
    <row r="22" spans="1:7" x14ac:dyDescent="0.25">
      <c r="A22" s="319" t="s">
        <v>351</v>
      </c>
      <c r="B22" s="319"/>
      <c r="C22" s="319"/>
      <c r="D22" s="319"/>
      <c r="E22" s="319"/>
      <c r="F22" s="319"/>
      <c r="G22" s="319"/>
    </row>
    <row r="23" spans="1:7" ht="15" customHeight="1" x14ac:dyDescent="0.25">
      <c r="A23" s="323" t="s">
        <v>451</v>
      </c>
      <c r="B23" s="381"/>
      <c r="C23" s="381"/>
      <c r="D23" s="381"/>
      <c r="E23" s="381"/>
      <c r="F23" s="381"/>
      <c r="G23" s="381"/>
    </row>
    <row r="24" spans="1:7" x14ac:dyDescent="0.25">
      <c r="A24" s="381"/>
      <c r="B24" s="381"/>
      <c r="C24" s="381"/>
      <c r="D24" s="381"/>
      <c r="E24" s="381"/>
      <c r="F24" s="381"/>
      <c r="G24" s="381"/>
    </row>
    <row r="25" spans="1:7" x14ac:dyDescent="0.25">
      <c r="A25" s="381"/>
      <c r="B25" s="381"/>
      <c r="C25" s="381"/>
      <c r="D25" s="381"/>
      <c r="E25" s="381"/>
      <c r="F25" s="381"/>
      <c r="G25" s="381"/>
    </row>
    <row r="26" spans="1:7" ht="15" customHeight="1" x14ac:dyDescent="0.25">
      <c r="A26" s="323" t="s">
        <v>444</v>
      </c>
      <c r="B26" s="323"/>
      <c r="C26" s="323"/>
      <c r="D26" s="323"/>
      <c r="E26" s="323"/>
      <c r="F26" s="323"/>
      <c r="G26" s="323"/>
    </row>
    <row r="27" spans="1:7" x14ac:dyDescent="0.25">
      <c r="A27" s="323"/>
      <c r="B27" s="323"/>
      <c r="C27" s="323"/>
      <c r="D27" s="323"/>
      <c r="E27" s="323"/>
      <c r="F27" s="323"/>
      <c r="G27" s="323"/>
    </row>
    <row r="28" spans="1:7" x14ac:dyDescent="0.25">
      <c r="A28" s="323"/>
      <c r="B28" s="323"/>
      <c r="C28" s="323"/>
      <c r="D28" s="323"/>
      <c r="E28" s="323"/>
      <c r="F28" s="323"/>
      <c r="G28" s="323"/>
    </row>
    <row r="29" spans="1:7" ht="15" customHeight="1" x14ac:dyDescent="0.25">
      <c r="A29" s="323" t="s">
        <v>325</v>
      </c>
      <c r="B29" s="381"/>
      <c r="C29" s="381"/>
      <c r="D29" s="381"/>
      <c r="E29" s="381"/>
      <c r="F29" s="381"/>
      <c r="G29" s="381"/>
    </row>
    <row r="30" spans="1:7" x14ac:dyDescent="0.25">
      <c r="A30" s="381"/>
      <c r="B30" s="381"/>
      <c r="C30" s="381"/>
      <c r="D30" s="381"/>
      <c r="E30" s="381"/>
      <c r="F30" s="381"/>
      <c r="G30" s="381"/>
    </row>
    <row r="31" spans="1:7" x14ac:dyDescent="0.25">
      <c r="A31" s="381"/>
      <c r="B31" s="381"/>
      <c r="C31" s="381"/>
      <c r="D31" s="381"/>
      <c r="E31" s="381"/>
      <c r="F31" s="381"/>
      <c r="G31" s="381"/>
    </row>
    <row r="32" spans="1:7" x14ac:dyDescent="0.25">
      <c r="A32" s="381"/>
      <c r="B32" s="381"/>
      <c r="C32" s="381"/>
      <c r="D32" s="381"/>
      <c r="E32" s="381"/>
      <c r="F32" s="381"/>
      <c r="G32" s="381"/>
    </row>
  </sheetData>
  <mergeCells count="5">
    <mergeCell ref="A1:F1"/>
    <mergeCell ref="A29:G32"/>
    <mergeCell ref="A23:G25"/>
    <mergeCell ref="A26:G28"/>
    <mergeCell ref="A22:G2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3C11E-221E-4551-B361-691C610C8C21}">
  <dimension ref="A1:F41"/>
  <sheetViews>
    <sheetView workbookViewId="0">
      <selection sqref="A1:E1"/>
    </sheetView>
  </sheetViews>
  <sheetFormatPr defaultColWidth="11.5703125" defaultRowHeight="15" x14ac:dyDescent="0.25"/>
  <cols>
    <col min="1" max="1" width="20.85546875" style="184" customWidth="1"/>
    <col min="2" max="3" width="19.140625" style="184" customWidth="1"/>
    <col min="4" max="16384" width="11.5703125" style="184"/>
  </cols>
  <sheetData>
    <row r="1" spans="1:6" ht="32.450000000000003" customHeight="1" x14ac:dyDescent="0.25">
      <c r="A1" s="325" t="s">
        <v>114</v>
      </c>
      <c r="B1" s="325"/>
      <c r="C1" s="325"/>
      <c r="D1" s="325"/>
      <c r="E1" s="325"/>
      <c r="F1" s="186" t="s">
        <v>109</v>
      </c>
    </row>
    <row r="3" spans="1:6" s="201" customFormat="1" ht="27" x14ac:dyDescent="0.25">
      <c r="A3" s="200" t="s">
        <v>92</v>
      </c>
      <c r="B3" s="158" t="s">
        <v>83</v>
      </c>
      <c r="C3" s="158" t="s">
        <v>360</v>
      </c>
    </row>
    <row r="4" spans="1:6" x14ac:dyDescent="0.25">
      <c r="A4" s="190" t="s">
        <v>93</v>
      </c>
      <c r="B4" s="191">
        <v>15</v>
      </c>
      <c r="C4" s="192">
        <v>9.8039215686274495E-2</v>
      </c>
    </row>
    <row r="5" spans="1:6" x14ac:dyDescent="0.25">
      <c r="A5" s="190" t="s">
        <v>94</v>
      </c>
      <c r="B5" s="191">
        <v>138</v>
      </c>
      <c r="C5" s="192">
        <v>0.90196078431372595</v>
      </c>
    </row>
    <row r="6" spans="1:6" x14ac:dyDescent="0.25">
      <c r="A6" s="190" t="s">
        <v>95</v>
      </c>
      <c r="B6" s="191">
        <v>0</v>
      </c>
    </row>
    <row r="7" spans="1:6" x14ac:dyDescent="0.25">
      <c r="A7" s="187" t="s">
        <v>73</v>
      </c>
      <c r="B7" s="187">
        <v>153</v>
      </c>
      <c r="C7" s="193">
        <v>1</v>
      </c>
    </row>
    <row r="9" spans="1:6" s="201" customFormat="1" ht="27" x14ac:dyDescent="0.25">
      <c r="A9" s="200" t="s">
        <v>96</v>
      </c>
      <c r="B9" s="158" t="s">
        <v>83</v>
      </c>
      <c r="C9" s="158" t="s">
        <v>360</v>
      </c>
    </row>
    <row r="10" spans="1:6" x14ac:dyDescent="0.25">
      <c r="A10" s="119" t="s">
        <v>232</v>
      </c>
      <c r="B10" s="120">
        <v>10</v>
      </c>
      <c r="C10" s="121">
        <v>6.5359477124182996E-2</v>
      </c>
    </row>
    <row r="11" spans="1:6" x14ac:dyDescent="0.25">
      <c r="A11" s="119" t="s">
        <v>233</v>
      </c>
      <c r="B11" s="120">
        <v>30</v>
      </c>
      <c r="C11" s="121">
        <v>0.19607843137254899</v>
      </c>
    </row>
    <row r="12" spans="1:6" x14ac:dyDescent="0.25">
      <c r="A12" s="119" t="s">
        <v>234</v>
      </c>
      <c r="B12" s="120">
        <v>36</v>
      </c>
      <c r="C12" s="121">
        <v>0.23529411764705899</v>
      </c>
    </row>
    <row r="13" spans="1:6" x14ac:dyDescent="0.25">
      <c r="A13" s="119" t="s">
        <v>97</v>
      </c>
      <c r="B13" s="120">
        <v>37</v>
      </c>
      <c r="C13" s="121">
        <v>0.24183006535947699</v>
      </c>
    </row>
    <row r="14" spans="1:6" x14ac:dyDescent="0.25">
      <c r="A14" s="119" t="s">
        <v>98</v>
      </c>
      <c r="B14" s="120">
        <v>17</v>
      </c>
      <c r="C14" s="121">
        <v>0.11111111111111099</v>
      </c>
    </row>
    <row r="15" spans="1:6" x14ac:dyDescent="0.25">
      <c r="A15" s="119" t="s">
        <v>99</v>
      </c>
      <c r="B15" s="120">
        <v>11</v>
      </c>
      <c r="C15" s="121">
        <v>7.1895424836601302E-2</v>
      </c>
    </row>
    <row r="16" spans="1:6" x14ac:dyDescent="0.25">
      <c r="A16" s="119" t="s">
        <v>236</v>
      </c>
      <c r="B16" s="120">
        <v>6</v>
      </c>
      <c r="C16" s="121">
        <v>3.9215686274509803E-2</v>
      </c>
    </row>
    <row r="17" spans="1:5" x14ac:dyDescent="0.25">
      <c r="A17" s="119" t="s">
        <v>235</v>
      </c>
      <c r="B17" s="120">
        <v>6</v>
      </c>
      <c r="C17" s="121">
        <v>3.9215686274509803E-2</v>
      </c>
    </row>
    <row r="18" spans="1:5" x14ac:dyDescent="0.25">
      <c r="A18" s="119" t="s">
        <v>95</v>
      </c>
      <c r="B18" s="120">
        <v>0</v>
      </c>
      <c r="C18" s="122"/>
    </row>
    <row r="19" spans="1:5" x14ac:dyDescent="0.25">
      <c r="A19" s="117" t="s">
        <v>73</v>
      </c>
      <c r="B19" s="117">
        <v>153</v>
      </c>
      <c r="C19" s="123">
        <v>1</v>
      </c>
    </row>
    <row r="21" spans="1:5" s="201" customFormat="1" ht="27" x14ac:dyDescent="0.25">
      <c r="A21" s="200" t="s">
        <v>152</v>
      </c>
      <c r="B21" s="158" t="s">
        <v>83</v>
      </c>
      <c r="C21" s="158" t="s">
        <v>360</v>
      </c>
    </row>
    <row r="22" spans="1:5" x14ac:dyDescent="0.25">
      <c r="A22" s="190" t="s">
        <v>100</v>
      </c>
      <c r="B22" s="120">
        <v>8</v>
      </c>
      <c r="C22" s="121">
        <v>7.5471698113207503E-2</v>
      </c>
    </row>
    <row r="23" spans="1:5" x14ac:dyDescent="0.25">
      <c r="A23" s="190" t="s">
        <v>101</v>
      </c>
      <c r="B23" s="120">
        <v>5</v>
      </c>
      <c r="C23" s="121">
        <v>4.71698113207547E-2</v>
      </c>
    </row>
    <row r="24" spans="1:5" x14ac:dyDescent="0.25">
      <c r="A24" s="190" t="s">
        <v>102</v>
      </c>
      <c r="B24" s="120">
        <v>6</v>
      </c>
      <c r="C24" s="121">
        <v>5.6603773584905703E-2</v>
      </c>
    </row>
    <row r="25" spans="1:5" x14ac:dyDescent="0.25">
      <c r="A25" s="190" t="s">
        <v>103</v>
      </c>
      <c r="B25" s="120">
        <v>1</v>
      </c>
      <c r="C25" s="121">
        <v>9.4339622641509396E-3</v>
      </c>
    </row>
    <row r="26" spans="1:5" x14ac:dyDescent="0.25">
      <c r="A26" s="190" t="s">
        <v>104</v>
      </c>
      <c r="B26" s="120">
        <v>86</v>
      </c>
      <c r="C26" s="121">
        <v>0.81132075471698095</v>
      </c>
    </row>
    <row r="27" spans="1:5" x14ac:dyDescent="0.25">
      <c r="A27" s="190" t="s">
        <v>95</v>
      </c>
      <c r="B27" s="120">
        <v>47</v>
      </c>
      <c r="C27" s="122"/>
      <c r="E27" s="202"/>
    </row>
    <row r="28" spans="1:5" x14ac:dyDescent="0.25">
      <c r="A28" s="187" t="s">
        <v>73</v>
      </c>
      <c r="B28" s="117">
        <v>153</v>
      </c>
      <c r="C28" s="123">
        <v>1</v>
      </c>
    </row>
    <row r="29" spans="1:5" x14ac:dyDescent="0.25">
      <c r="C29" s="194" t="s">
        <v>107</v>
      </c>
    </row>
    <row r="30" spans="1:5" x14ac:dyDescent="0.25">
      <c r="A30" s="195" t="s">
        <v>105</v>
      </c>
    </row>
    <row r="31" spans="1:5" x14ac:dyDescent="0.25">
      <c r="A31" s="319" t="s">
        <v>106</v>
      </c>
      <c r="B31" s="319"/>
      <c r="C31" s="319"/>
      <c r="D31" s="319"/>
      <c r="E31" s="319"/>
    </row>
    <row r="32" spans="1:5" x14ac:dyDescent="0.25">
      <c r="A32" s="319"/>
      <c r="B32" s="319"/>
      <c r="C32" s="319"/>
      <c r="D32" s="319"/>
      <c r="E32" s="319"/>
    </row>
    <row r="33" spans="1:5" x14ac:dyDescent="0.25">
      <c r="A33" s="319"/>
      <c r="B33" s="319"/>
      <c r="C33" s="319"/>
      <c r="D33" s="319"/>
      <c r="E33" s="319"/>
    </row>
    <row r="34" spans="1:5" x14ac:dyDescent="0.25">
      <c r="A34" s="319"/>
      <c r="B34" s="319"/>
      <c r="C34" s="319"/>
      <c r="D34" s="319"/>
      <c r="E34" s="319"/>
    </row>
    <row r="35" spans="1:5" x14ac:dyDescent="0.25">
      <c r="A35" s="319"/>
      <c r="B35" s="319"/>
      <c r="C35" s="319"/>
      <c r="D35" s="319"/>
      <c r="E35" s="319"/>
    </row>
    <row r="36" spans="1:5" x14ac:dyDescent="0.25">
      <c r="A36" s="326" t="s">
        <v>359</v>
      </c>
      <c r="B36" s="326"/>
      <c r="C36" s="326"/>
      <c r="D36" s="326"/>
      <c r="E36" s="326"/>
    </row>
    <row r="37" spans="1:5" x14ac:dyDescent="0.25">
      <c r="A37" s="322" t="s">
        <v>118</v>
      </c>
      <c r="B37" s="322"/>
      <c r="C37" s="322"/>
      <c r="D37" s="322"/>
      <c r="E37" s="322"/>
    </row>
    <row r="38" spans="1:5" x14ac:dyDescent="0.25">
      <c r="A38" s="322"/>
      <c r="B38" s="322"/>
      <c r="C38" s="322"/>
      <c r="D38" s="322"/>
      <c r="E38" s="322"/>
    </row>
    <row r="39" spans="1:5" x14ac:dyDescent="0.25">
      <c r="A39" s="323" t="s">
        <v>466</v>
      </c>
      <c r="B39" s="323"/>
      <c r="C39" s="323"/>
      <c r="D39" s="323"/>
      <c r="E39" s="323"/>
    </row>
    <row r="40" spans="1:5" x14ac:dyDescent="0.25">
      <c r="A40" s="323"/>
      <c r="B40" s="323"/>
      <c r="C40" s="323"/>
      <c r="D40" s="323"/>
      <c r="E40" s="323"/>
    </row>
    <row r="41" spans="1:5" x14ac:dyDescent="0.25">
      <c r="A41" s="323"/>
      <c r="B41" s="323"/>
      <c r="C41" s="323"/>
      <c r="D41" s="323"/>
      <c r="E41" s="323"/>
    </row>
  </sheetData>
  <mergeCells count="5">
    <mergeCell ref="A31:E35"/>
    <mergeCell ref="A37:E38"/>
    <mergeCell ref="A39:E41"/>
    <mergeCell ref="A1:E1"/>
    <mergeCell ref="A36:E36"/>
  </mergeCells>
  <hyperlinks>
    <hyperlink ref="F1" location="Index!A1" display="Index" xr:uid="{0B7B8925-62F7-4C54-885F-24817A4D3C0D}"/>
  </hyperlinks>
  <pageMargins left="0.7" right="0.7" top="0.75" bottom="0.75" header="0.3" footer="0.3"/>
  <pageSetup paperSize="9" orientation="portrait" horizontalDpi="300" verticalDpi="30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5D395-9A4A-4D6F-BB12-1A4FFEB01CCA}">
  <dimension ref="A1:F41"/>
  <sheetViews>
    <sheetView workbookViewId="0">
      <selection sqref="A1:E1"/>
    </sheetView>
  </sheetViews>
  <sheetFormatPr defaultColWidth="11.42578125" defaultRowHeight="15" x14ac:dyDescent="0.25"/>
  <cols>
    <col min="1" max="3" width="20.7109375" style="87" customWidth="1"/>
    <col min="4" max="16384" width="11.42578125" style="87"/>
  </cols>
  <sheetData>
    <row r="1" spans="1:6" ht="30.75" customHeight="1" x14ac:dyDescent="0.25">
      <c r="A1" s="382" t="s">
        <v>358</v>
      </c>
      <c r="B1" s="348"/>
      <c r="C1" s="348"/>
      <c r="D1" s="348"/>
      <c r="E1" s="348"/>
      <c r="F1" s="102" t="str">
        <f>HYPERLINK("#'Index'!A1", "Index")</f>
        <v>Index</v>
      </c>
    </row>
    <row r="3" spans="1:6" ht="27" x14ac:dyDescent="0.25">
      <c r="A3" s="92" t="s">
        <v>92</v>
      </c>
      <c r="B3" s="66" t="s">
        <v>83</v>
      </c>
      <c r="C3" s="38" t="s">
        <v>360</v>
      </c>
    </row>
    <row r="4" spans="1:6" x14ac:dyDescent="0.25">
      <c r="A4" s="79" t="s">
        <v>93</v>
      </c>
      <c r="B4" s="93">
        <v>1032</v>
      </c>
      <c r="C4" s="81">
        <v>7.8586658544014601E-2</v>
      </c>
    </row>
    <row r="5" spans="1:6" x14ac:dyDescent="0.25">
      <c r="A5" s="79" t="s">
        <v>94</v>
      </c>
      <c r="B5" s="93">
        <v>12100</v>
      </c>
      <c r="C5" s="81">
        <v>0.92141334145598497</v>
      </c>
    </row>
    <row r="6" spans="1:6" x14ac:dyDescent="0.25">
      <c r="A6" s="79" t="s">
        <v>95</v>
      </c>
      <c r="B6" s="93">
        <v>183</v>
      </c>
    </row>
    <row r="7" spans="1:6" x14ac:dyDescent="0.25">
      <c r="A7" s="92" t="s">
        <v>73</v>
      </c>
      <c r="B7" s="92">
        <v>13315</v>
      </c>
      <c r="C7" s="94">
        <v>1</v>
      </c>
    </row>
    <row r="9" spans="1:6" ht="27" x14ac:dyDescent="0.25">
      <c r="A9" s="92" t="s">
        <v>96</v>
      </c>
      <c r="B9" s="66" t="s">
        <v>83</v>
      </c>
      <c r="C9" s="38" t="s">
        <v>360</v>
      </c>
    </row>
    <row r="10" spans="1:6" x14ac:dyDescent="0.25">
      <c r="A10" s="79" t="s">
        <v>232</v>
      </c>
      <c r="B10" s="93">
        <v>1347</v>
      </c>
      <c r="C10" s="81">
        <v>0.101202103681443</v>
      </c>
    </row>
    <row r="11" spans="1:6" x14ac:dyDescent="0.25">
      <c r="A11" s="79" t="s">
        <v>233</v>
      </c>
      <c r="B11" s="93">
        <v>2438</v>
      </c>
      <c r="C11" s="81">
        <v>0.18317054845980499</v>
      </c>
    </row>
    <row r="12" spans="1:6" x14ac:dyDescent="0.25">
      <c r="A12" s="79" t="s">
        <v>234</v>
      </c>
      <c r="B12" s="93">
        <v>3080</v>
      </c>
      <c r="C12" s="81">
        <v>0.23140495867768601</v>
      </c>
    </row>
    <row r="13" spans="1:6" x14ac:dyDescent="0.25">
      <c r="A13" s="79" t="s">
        <v>97</v>
      </c>
      <c r="B13" s="93">
        <v>4194</v>
      </c>
      <c r="C13" s="81">
        <v>0.31510142749812198</v>
      </c>
    </row>
    <row r="14" spans="1:6" x14ac:dyDescent="0.25">
      <c r="A14" s="79" t="s">
        <v>98</v>
      </c>
      <c r="B14" s="93">
        <v>1661</v>
      </c>
      <c r="C14" s="81">
        <v>0.124793388429752</v>
      </c>
    </row>
    <row r="15" spans="1:6" x14ac:dyDescent="0.25">
      <c r="A15" s="79" t="s">
        <v>99</v>
      </c>
      <c r="B15" s="93">
        <v>522</v>
      </c>
      <c r="C15" s="81">
        <v>3.9218632607062397E-2</v>
      </c>
    </row>
    <row r="16" spans="1:6" x14ac:dyDescent="0.25">
      <c r="A16" s="79" t="s">
        <v>236</v>
      </c>
      <c r="B16" s="93">
        <v>64</v>
      </c>
      <c r="C16" s="121" t="s">
        <v>343</v>
      </c>
    </row>
    <row r="17" spans="1:5" x14ac:dyDescent="0.25">
      <c r="A17" s="79" t="s">
        <v>235</v>
      </c>
      <c r="B17" s="93">
        <v>4</v>
      </c>
      <c r="C17" s="121" t="s">
        <v>343</v>
      </c>
    </row>
    <row r="18" spans="1:5" x14ac:dyDescent="0.25">
      <c r="A18" s="79" t="s">
        <v>95</v>
      </c>
      <c r="B18" s="93">
        <v>5</v>
      </c>
    </row>
    <row r="19" spans="1:5" x14ac:dyDescent="0.25">
      <c r="A19" s="92" t="s">
        <v>73</v>
      </c>
      <c r="B19" s="92">
        <v>13315</v>
      </c>
      <c r="C19" s="94">
        <v>1</v>
      </c>
    </row>
    <row r="21" spans="1:5" ht="27" x14ac:dyDescent="0.25">
      <c r="A21" s="116" t="s">
        <v>152</v>
      </c>
      <c r="B21" s="66" t="s">
        <v>83</v>
      </c>
      <c r="C21" s="38" t="s">
        <v>360</v>
      </c>
    </row>
    <row r="22" spans="1:5" x14ac:dyDescent="0.25">
      <c r="A22" s="79" t="s">
        <v>100</v>
      </c>
      <c r="B22" s="93">
        <v>733</v>
      </c>
      <c r="C22" s="81">
        <v>7.0345489443378095E-2</v>
      </c>
    </row>
    <row r="23" spans="1:5" x14ac:dyDescent="0.25">
      <c r="A23" s="79" t="s">
        <v>101</v>
      </c>
      <c r="B23" s="93">
        <v>624</v>
      </c>
      <c r="C23" s="81">
        <v>5.9884836852207302E-2</v>
      </c>
    </row>
    <row r="24" spans="1:5" x14ac:dyDescent="0.25">
      <c r="A24" s="79" t="s">
        <v>102</v>
      </c>
      <c r="B24" s="93">
        <v>332</v>
      </c>
      <c r="C24" s="81">
        <v>3.1861804222648803E-2</v>
      </c>
    </row>
    <row r="25" spans="1:5" x14ac:dyDescent="0.25">
      <c r="A25" s="79" t="s">
        <v>103</v>
      </c>
      <c r="B25" s="93">
        <v>105</v>
      </c>
      <c r="C25" s="81">
        <v>1.0076775431861799E-2</v>
      </c>
    </row>
    <row r="26" spans="1:5" x14ac:dyDescent="0.25">
      <c r="A26" s="79" t="s">
        <v>104</v>
      </c>
      <c r="B26" s="93">
        <v>8626</v>
      </c>
      <c r="C26" s="81">
        <v>0.82783109404990396</v>
      </c>
    </row>
    <row r="27" spans="1:5" x14ac:dyDescent="0.25">
      <c r="A27" s="79" t="s">
        <v>95</v>
      </c>
      <c r="B27" s="93">
        <v>2895</v>
      </c>
    </row>
    <row r="28" spans="1:5" x14ac:dyDescent="0.25">
      <c r="A28" s="92" t="s">
        <v>73</v>
      </c>
      <c r="B28" s="92">
        <v>13315</v>
      </c>
      <c r="C28" s="94">
        <v>1</v>
      </c>
    </row>
    <row r="29" spans="1:5" x14ac:dyDescent="0.25">
      <c r="C29" s="101" t="s">
        <v>107</v>
      </c>
    </row>
    <row r="30" spans="1:5" x14ac:dyDescent="0.25">
      <c r="A30" s="86" t="s">
        <v>105</v>
      </c>
    </row>
    <row r="31" spans="1:5" x14ac:dyDescent="0.25">
      <c r="A31" s="384" t="s">
        <v>106</v>
      </c>
      <c r="B31" s="364"/>
      <c r="C31" s="364"/>
      <c r="D31" s="364"/>
      <c r="E31" s="364"/>
    </row>
    <row r="32" spans="1:5" x14ac:dyDescent="0.25">
      <c r="A32" s="364"/>
      <c r="B32" s="364"/>
      <c r="C32" s="364"/>
      <c r="D32" s="364"/>
      <c r="E32" s="364"/>
    </row>
    <row r="33" spans="1:5" x14ac:dyDescent="0.25">
      <c r="A33" s="364"/>
      <c r="B33" s="364"/>
      <c r="C33" s="364"/>
      <c r="D33" s="364"/>
      <c r="E33" s="364"/>
    </row>
    <row r="34" spans="1:5" x14ac:dyDescent="0.25">
      <c r="A34" s="364"/>
      <c r="B34" s="364"/>
      <c r="C34" s="364"/>
      <c r="D34" s="364"/>
      <c r="E34" s="364"/>
    </row>
    <row r="35" spans="1:5" x14ac:dyDescent="0.25">
      <c r="A35" s="364"/>
      <c r="B35" s="364"/>
      <c r="C35" s="364"/>
      <c r="D35" s="364"/>
      <c r="E35" s="364"/>
    </row>
    <row r="36" spans="1:5" s="114" customFormat="1" x14ac:dyDescent="0.25">
      <c r="A36" s="344" t="s">
        <v>359</v>
      </c>
      <c r="B36" s="364"/>
      <c r="C36" s="364"/>
      <c r="D36" s="364"/>
      <c r="E36" s="364"/>
    </row>
    <row r="37" spans="1:5" x14ac:dyDescent="0.25">
      <c r="A37" s="344" t="s">
        <v>118</v>
      </c>
      <c r="B37" s="364"/>
      <c r="C37" s="364"/>
      <c r="D37" s="364"/>
      <c r="E37" s="364"/>
    </row>
    <row r="38" spans="1:5" x14ac:dyDescent="0.25">
      <c r="A38" s="364"/>
      <c r="B38" s="364"/>
      <c r="C38" s="364"/>
      <c r="D38" s="364"/>
      <c r="E38" s="364"/>
    </row>
    <row r="39" spans="1:5" x14ac:dyDescent="0.25">
      <c r="A39" s="344" t="s">
        <v>361</v>
      </c>
      <c r="B39" s="364"/>
      <c r="C39" s="364"/>
      <c r="D39" s="364"/>
      <c r="E39" s="364"/>
    </row>
    <row r="40" spans="1:5" x14ac:dyDescent="0.25">
      <c r="A40" s="364"/>
      <c r="B40" s="364"/>
      <c r="C40" s="364"/>
      <c r="D40" s="364"/>
      <c r="E40" s="364"/>
    </row>
    <row r="41" spans="1:5" x14ac:dyDescent="0.25">
      <c r="A41" s="364"/>
      <c r="B41" s="364"/>
      <c r="C41" s="364"/>
      <c r="D41" s="364"/>
      <c r="E41" s="364"/>
    </row>
  </sheetData>
  <mergeCells count="5">
    <mergeCell ref="A1:E1"/>
    <mergeCell ref="A31:E35"/>
    <mergeCell ref="A37:E38"/>
    <mergeCell ref="A39:E41"/>
    <mergeCell ref="A36:E36"/>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A849F-7986-4399-9C5A-50B73BDF018E}">
  <dimension ref="A1:Q36"/>
  <sheetViews>
    <sheetView workbookViewId="0">
      <selection sqref="A1:H1"/>
    </sheetView>
  </sheetViews>
  <sheetFormatPr defaultColWidth="11.42578125" defaultRowHeight="15" x14ac:dyDescent="0.25"/>
  <cols>
    <col min="1" max="1" width="20.7109375" style="87" customWidth="1"/>
    <col min="2" max="8" width="13.7109375" style="87" customWidth="1"/>
    <col min="9" max="9" width="11.42578125" style="87"/>
    <col min="10" max="10" width="20.7109375" style="87" customWidth="1"/>
    <col min="11" max="17" width="13.7109375" style="87" customWidth="1"/>
    <col min="18" max="16384" width="11.42578125" style="87"/>
  </cols>
  <sheetData>
    <row r="1" spans="1:17" ht="30" customHeight="1" x14ac:dyDescent="0.25">
      <c r="A1" s="382" t="s">
        <v>362</v>
      </c>
      <c r="B1" s="348"/>
      <c r="C1" s="348"/>
      <c r="D1" s="348"/>
      <c r="E1" s="348"/>
      <c r="F1" s="348"/>
      <c r="G1" s="348"/>
      <c r="H1" s="348"/>
      <c r="I1" s="102" t="str">
        <f>HYPERLINK("#'Index'!A1", "Index")</f>
        <v>Index</v>
      </c>
    </row>
    <row r="3" spans="1:17" x14ac:dyDescent="0.25">
      <c r="A3" s="386" t="s">
        <v>92</v>
      </c>
      <c r="B3" s="385" t="s">
        <v>83</v>
      </c>
      <c r="C3" s="385"/>
      <c r="D3" s="385"/>
      <c r="E3" s="385"/>
      <c r="F3" s="385"/>
      <c r="G3" s="385"/>
      <c r="H3" s="385"/>
      <c r="J3" s="386" t="s">
        <v>92</v>
      </c>
      <c r="K3" s="385" t="s">
        <v>84</v>
      </c>
      <c r="L3" s="385"/>
      <c r="M3" s="385"/>
      <c r="N3" s="385"/>
      <c r="O3" s="385"/>
      <c r="P3" s="385"/>
      <c r="Q3" s="385"/>
    </row>
    <row r="4" spans="1:17" ht="38.25" x14ac:dyDescent="0.25">
      <c r="A4" s="386" t="s">
        <v>208</v>
      </c>
      <c r="B4" s="66" t="s">
        <v>75</v>
      </c>
      <c r="C4" s="66" t="s">
        <v>76</v>
      </c>
      <c r="D4" s="66" t="s">
        <v>77</v>
      </c>
      <c r="E4" s="66" t="s">
        <v>78</v>
      </c>
      <c r="F4" s="66" t="s">
        <v>79</v>
      </c>
      <c r="G4" s="38" t="s">
        <v>119</v>
      </c>
      <c r="H4" s="66" t="s">
        <v>73</v>
      </c>
      <c r="J4" s="386" t="s">
        <v>208</v>
      </c>
      <c r="K4" s="66" t="s">
        <v>75</v>
      </c>
      <c r="L4" s="66" t="s">
        <v>76</v>
      </c>
      <c r="M4" s="66" t="s">
        <v>77</v>
      </c>
      <c r="N4" s="66" t="s">
        <v>78</v>
      </c>
      <c r="O4" s="66" t="s">
        <v>79</v>
      </c>
      <c r="P4" s="38" t="s">
        <v>119</v>
      </c>
      <c r="Q4" s="66" t="s">
        <v>73</v>
      </c>
    </row>
    <row r="5" spans="1:17" x14ac:dyDescent="0.25">
      <c r="A5" s="79" t="s">
        <v>93</v>
      </c>
      <c r="B5" s="93">
        <v>12</v>
      </c>
      <c r="C5" s="93">
        <v>889</v>
      </c>
      <c r="D5" s="93">
        <v>97</v>
      </c>
      <c r="E5" s="93">
        <v>22</v>
      </c>
      <c r="F5" s="93">
        <v>1</v>
      </c>
      <c r="G5" s="93">
        <v>11</v>
      </c>
      <c r="H5" s="95">
        <v>1032</v>
      </c>
      <c r="J5" s="79" t="s">
        <v>93</v>
      </c>
      <c r="K5" s="81">
        <v>1.16279069767442E-2</v>
      </c>
      <c r="L5" s="81">
        <v>0.86143410852713198</v>
      </c>
      <c r="M5" s="81">
        <v>9.3992248062015504E-2</v>
      </c>
      <c r="N5" s="81">
        <v>2.1317829457364299E-2</v>
      </c>
      <c r="O5" s="19" t="s">
        <v>343</v>
      </c>
      <c r="P5" s="81">
        <v>1.06589147286822E-2</v>
      </c>
      <c r="Q5" s="82">
        <v>1</v>
      </c>
    </row>
    <row r="6" spans="1:17" x14ac:dyDescent="0.25">
      <c r="A6" s="79" t="s">
        <v>94</v>
      </c>
      <c r="B6" s="93">
        <v>120</v>
      </c>
      <c r="C6" s="93">
        <v>10366</v>
      </c>
      <c r="D6" s="93">
        <v>1122</v>
      </c>
      <c r="E6" s="93">
        <v>231</v>
      </c>
      <c r="F6" s="93">
        <v>158</v>
      </c>
      <c r="G6" s="93">
        <v>103</v>
      </c>
      <c r="H6" s="95">
        <v>12100</v>
      </c>
      <c r="J6" s="79" t="s">
        <v>94</v>
      </c>
      <c r="K6" s="81">
        <v>9.9173553719008305E-3</v>
      </c>
      <c r="L6" s="81">
        <v>0.85669421487603303</v>
      </c>
      <c r="M6" s="81">
        <v>9.27272727272727E-2</v>
      </c>
      <c r="N6" s="81">
        <v>1.9090909090909099E-2</v>
      </c>
      <c r="O6" s="81">
        <v>1.3057851239669399E-2</v>
      </c>
      <c r="P6" s="81">
        <v>8.5123966942148802E-3</v>
      </c>
      <c r="Q6" s="82">
        <v>1</v>
      </c>
    </row>
    <row r="7" spans="1:17" x14ac:dyDescent="0.25">
      <c r="A7" s="80" t="s">
        <v>95</v>
      </c>
      <c r="B7" s="96">
        <v>1</v>
      </c>
      <c r="C7" s="96">
        <v>152</v>
      </c>
      <c r="D7" s="96">
        <v>17</v>
      </c>
      <c r="E7" s="96">
        <v>4</v>
      </c>
      <c r="F7" s="96">
        <v>2</v>
      </c>
      <c r="G7" s="96">
        <v>7</v>
      </c>
      <c r="H7" s="97">
        <v>183</v>
      </c>
      <c r="J7" s="80" t="s">
        <v>95</v>
      </c>
      <c r="K7" s="98">
        <v>5.4644808743169399E-3</v>
      </c>
      <c r="L7" s="98">
        <v>0.83060109289617501</v>
      </c>
      <c r="M7" s="98">
        <v>9.2896174863387998E-2</v>
      </c>
      <c r="N7" s="98">
        <v>2.1857923497267801E-2</v>
      </c>
      <c r="O7" s="98">
        <v>1.0928961748633901E-2</v>
      </c>
      <c r="P7" s="98">
        <v>3.8251366120218601E-2</v>
      </c>
      <c r="Q7" s="99">
        <v>1</v>
      </c>
    </row>
    <row r="9" spans="1:17" ht="38.25" x14ac:dyDescent="0.25">
      <c r="A9" s="92" t="s">
        <v>96</v>
      </c>
      <c r="B9" s="66" t="s">
        <v>75</v>
      </c>
      <c r="C9" s="66" t="s">
        <v>76</v>
      </c>
      <c r="D9" s="66" t="s">
        <v>77</v>
      </c>
      <c r="E9" s="66" t="s">
        <v>78</v>
      </c>
      <c r="F9" s="66" t="s">
        <v>79</v>
      </c>
      <c r="G9" s="38" t="s">
        <v>119</v>
      </c>
      <c r="H9" s="66" t="s">
        <v>73</v>
      </c>
      <c r="J9" s="92" t="s">
        <v>96</v>
      </c>
      <c r="K9" s="66" t="s">
        <v>75</v>
      </c>
      <c r="L9" s="66" t="s">
        <v>76</v>
      </c>
      <c r="M9" s="66" t="s">
        <v>77</v>
      </c>
      <c r="N9" s="66" t="s">
        <v>78</v>
      </c>
      <c r="O9" s="66" t="s">
        <v>79</v>
      </c>
      <c r="P9" s="38" t="s">
        <v>119</v>
      </c>
      <c r="Q9" s="66" t="s">
        <v>73</v>
      </c>
    </row>
    <row r="10" spans="1:17" x14ac:dyDescent="0.25">
      <c r="A10" s="79" t="s">
        <v>232</v>
      </c>
      <c r="B10" s="93">
        <v>29</v>
      </c>
      <c r="C10" s="93">
        <v>1171</v>
      </c>
      <c r="D10" s="93">
        <v>99</v>
      </c>
      <c r="E10" s="93">
        <v>25</v>
      </c>
      <c r="F10" s="93">
        <v>12</v>
      </c>
      <c r="G10" s="93">
        <v>11</v>
      </c>
      <c r="H10" s="95">
        <v>1347</v>
      </c>
      <c r="J10" s="79" t="s">
        <v>232</v>
      </c>
      <c r="K10" s="81">
        <v>2.15293244246474E-2</v>
      </c>
      <c r="L10" s="81">
        <v>0.86933927245731302</v>
      </c>
      <c r="M10" s="81">
        <v>7.3496659242761705E-2</v>
      </c>
      <c r="N10" s="81">
        <v>1.8559762435040799E-2</v>
      </c>
      <c r="O10" s="81">
        <v>8.9086859688196005E-3</v>
      </c>
      <c r="P10" s="81">
        <v>8.1662954714179694E-3</v>
      </c>
      <c r="Q10" s="82">
        <v>1</v>
      </c>
    </row>
    <row r="11" spans="1:17" x14ac:dyDescent="0.25">
      <c r="A11" s="79" t="s">
        <v>233</v>
      </c>
      <c r="B11" s="93">
        <v>22</v>
      </c>
      <c r="C11" s="93">
        <v>2157</v>
      </c>
      <c r="D11" s="93">
        <v>198</v>
      </c>
      <c r="E11" s="93">
        <v>32</v>
      </c>
      <c r="F11" s="93">
        <v>14</v>
      </c>
      <c r="G11" s="93">
        <v>15</v>
      </c>
      <c r="H11" s="95">
        <v>2438</v>
      </c>
      <c r="J11" s="79" t="s">
        <v>233</v>
      </c>
      <c r="K11" s="81">
        <v>9.0237899917965606E-3</v>
      </c>
      <c r="L11" s="81">
        <v>0.88474159146841702</v>
      </c>
      <c r="M11" s="81">
        <v>8.1214109926168995E-2</v>
      </c>
      <c r="N11" s="81">
        <v>1.31255127153404E-2</v>
      </c>
      <c r="O11" s="81">
        <v>5.7424118129614397E-3</v>
      </c>
      <c r="P11" s="81">
        <v>6.1525840853158299E-3</v>
      </c>
      <c r="Q11" s="82">
        <v>1</v>
      </c>
    </row>
    <row r="12" spans="1:17" x14ac:dyDescent="0.25">
      <c r="A12" s="79" t="s">
        <v>234</v>
      </c>
      <c r="B12" s="93">
        <v>19</v>
      </c>
      <c r="C12" s="93">
        <v>2635</v>
      </c>
      <c r="D12" s="93">
        <v>293</v>
      </c>
      <c r="E12" s="93">
        <v>66</v>
      </c>
      <c r="F12" s="93">
        <v>41</v>
      </c>
      <c r="G12" s="93">
        <v>26</v>
      </c>
      <c r="H12" s="95">
        <v>3080</v>
      </c>
      <c r="J12" s="79" t="s">
        <v>234</v>
      </c>
      <c r="K12" s="81">
        <v>6.16883116883117E-3</v>
      </c>
      <c r="L12" s="81">
        <v>0.85551948051948101</v>
      </c>
      <c r="M12" s="81">
        <v>9.5129870129870106E-2</v>
      </c>
      <c r="N12" s="81">
        <v>2.1428571428571401E-2</v>
      </c>
      <c r="O12" s="81">
        <v>1.3311688311688301E-2</v>
      </c>
      <c r="P12" s="81">
        <v>8.4415584415584392E-3</v>
      </c>
      <c r="Q12" s="82">
        <v>1</v>
      </c>
    </row>
    <row r="13" spans="1:17" x14ac:dyDescent="0.25">
      <c r="A13" s="79" t="s">
        <v>97</v>
      </c>
      <c r="B13" s="93">
        <v>45</v>
      </c>
      <c r="C13" s="93">
        <v>3540</v>
      </c>
      <c r="D13" s="93">
        <v>420</v>
      </c>
      <c r="E13" s="93">
        <v>84</v>
      </c>
      <c r="F13" s="93">
        <v>57</v>
      </c>
      <c r="G13" s="93">
        <v>48</v>
      </c>
      <c r="H13" s="95">
        <v>4194</v>
      </c>
      <c r="J13" s="79" t="s">
        <v>97</v>
      </c>
      <c r="K13" s="81">
        <v>1.07296137339056E-2</v>
      </c>
      <c r="L13" s="81">
        <v>0.84406294706723894</v>
      </c>
      <c r="M13" s="81">
        <v>0.100143061516452</v>
      </c>
      <c r="N13" s="81">
        <v>2.0028612303290401E-2</v>
      </c>
      <c r="O13" s="81">
        <v>1.35908440629471E-2</v>
      </c>
      <c r="P13" s="81">
        <v>1.1444921316166E-2</v>
      </c>
      <c r="Q13" s="82">
        <v>1</v>
      </c>
    </row>
    <row r="14" spans="1:17" x14ac:dyDescent="0.25">
      <c r="A14" s="79" t="s">
        <v>98</v>
      </c>
      <c r="B14" s="93">
        <v>11</v>
      </c>
      <c r="C14" s="93">
        <v>1389</v>
      </c>
      <c r="D14" s="93">
        <v>177</v>
      </c>
      <c r="E14" s="93">
        <v>39</v>
      </c>
      <c r="F14" s="93">
        <v>31</v>
      </c>
      <c r="G14" s="93">
        <v>14</v>
      </c>
      <c r="H14" s="95">
        <v>1661</v>
      </c>
      <c r="J14" s="79" t="s">
        <v>98</v>
      </c>
      <c r="K14" s="81">
        <v>6.6225165562913899E-3</v>
      </c>
      <c r="L14" s="81">
        <v>0.83624322697170395</v>
      </c>
      <c r="M14" s="81">
        <v>0.106562311860325</v>
      </c>
      <c r="N14" s="81">
        <v>2.34798314268513E-2</v>
      </c>
      <c r="O14" s="81">
        <v>1.8663455749548499E-2</v>
      </c>
      <c r="P14" s="81">
        <v>8.4286574352799501E-3</v>
      </c>
      <c r="Q14" s="82">
        <v>1</v>
      </c>
    </row>
    <row r="15" spans="1:17" x14ac:dyDescent="0.25">
      <c r="A15" s="79" t="s">
        <v>99</v>
      </c>
      <c r="B15" s="93">
        <v>6</v>
      </c>
      <c r="C15" s="93">
        <v>450</v>
      </c>
      <c r="D15" s="93">
        <v>46</v>
      </c>
      <c r="E15" s="93">
        <v>8</v>
      </c>
      <c r="F15" s="93">
        <v>6</v>
      </c>
      <c r="G15" s="93">
        <v>6</v>
      </c>
      <c r="H15" s="95">
        <v>522</v>
      </c>
      <c r="J15" s="79" t="s">
        <v>99</v>
      </c>
      <c r="K15" s="81">
        <v>1.1494252873563199E-2</v>
      </c>
      <c r="L15" s="81">
        <v>0.86206896551724099</v>
      </c>
      <c r="M15" s="81">
        <v>8.8122605363984696E-2</v>
      </c>
      <c r="N15" s="81">
        <v>1.5325670498084301E-2</v>
      </c>
      <c r="O15" s="81">
        <v>1.1494252873563199E-2</v>
      </c>
      <c r="P15" s="81">
        <v>1.1494252873563199E-2</v>
      </c>
      <c r="Q15" s="82">
        <v>1</v>
      </c>
    </row>
    <row r="16" spans="1:17" x14ac:dyDescent="0.25">
      <c r="A16" s="79" t="s">
        <v>236</v>
      </c>
      <c r="B16" s="93">
        <v>1</v>
      </c>
      <c r="C16" s="93">
        <v>56</v>
      </c>
      <c r="D16" s="93">
        <v>3</v>
      </c>
      <c r="E16" s="93">
        <v>3</v>
      </c>
      <c r="F16" s="93">
        <v>0</v>
      </c>
      <c r="G16" s="93">
        <v>1</v>
      </c>
      <c r="H16" s="95">
        <v>64</v>
      </c>
      <c r="J16" s="79" t="s">
        <v>236</v>
      </c>
      <c r="K16" s="81">
        <v>1.5625E-2</v>
      </c>
      <c r="L16" s="81">
        <v>0.875</v>
      </c>
      <c r="M16" s="81">
        <v>4.6875E-2</v>
      </c>
      <c r="N16" s="81">
        <v>4.6875E-2</v>
      </c>
      <c r="O16" s="81">
        <v>0</v>
      </c>
      <c r="P16" s="81">
        <v>1.5625E-2</v>
      </c>
      <c r="Q16" s="82">
        <v>1</v>
      </c>
    </row>
    <row r="17" spans="1:17" x14ac:dyDescent="0.25">
      <c r="A17" s="79" t="s">
        <v>235</v>
      </c>
      <c r="B17" s="93">
        <v>0</v>
      </c>
      <c r="C17" s="93">
        <v>4</v>
      </c>
      <c r="D17" s="93">
        <v>0</v>
      </c>
      <c r="E17" s="93">
        <v>0</v>
      </c>
      <c r="F17" s="93">
        <v>0</v>
      </c>
      <c r="G17" s="93">
        <v>0</v>
      </c>
      <c r="H17" s="95">
        <v>4</v>
      </c>
      <c r="J17" s="79" t="s">
        <v>235</v>
      </c>
      <c r="K17" s="81">
        <v>0</v>
      </c>
      <c r="L17" s="81">
        <v>1</v>
      </c>
      <c r="M17" s="81">
        <v>0</v>
      </c>
      <c r="N17" s="81">
        <v>0</v>
      </c>
      <c r="O17" s="81">
        <v>0</v>
      </c>
      <c r="P17" s="81">
        <v>0</v>
      </c>
      <c r="Q17" s="82">
        <v>1</v>
      </c>
    </row>
    <row r="18" spans="1:17" x14ac:dyDescent="0.25">
      <c r="A18" s="80" t="s">
        <v>95</v>
      </c>
      <c r="B18" s="96">
        <v>0</v>
      </c>
      <c r="C18" s="96">
        <v>5</v>
      </c>
      <c r="D18" s="96">
        <v>0</v>
      </c>
      <c r="E18" s="96">
        <v>0</v>
      </c>
      <c r="F18" s="96">
        <v>0</v>
      </c>
      <c r="G18" s="96">
        <v>0</v>
      </c>
      <c r="H18" s="97">
        <v>5</v>
      </c>
      <c r="J18" s="80" t="s">
        <v>95</v>
      </c>
      <c r="K18" s="98">
        <v>0</v>
      </c>
      <c r="L18" s="98">
        <v>1</v>
      </c>
      <c r="M18" s="98">
        <v>0</v>
      </c>
      <c r="N18" s="98">
        <v>0</v>
      </c>
      <c r="O18" s="98">
        <v>0</v>
      </c>
      <c r="P18" s="98">
        <v>0</v>
      </c>
      <c r="Q18" s="99">
        <v>1</v>
      </c>
    </row>
    <row r="20" spans="1:17" ht="38.25" x14ac:dyDescent="0.25">
      <c r="A20" s="116" t="s">
        <v>120</v>
      </c>
      <c r="B20" s="66" t="s">
        <v>75</v>
      </c>
      <c r="C20" s="66" t="s">
        <v>76</v>
      </c>
      <c r="D20" s="66" t="s">
        <v>77</v>
      </c>
      <c r="E20" s="66" t="s">
        <v>78</v>
      </c>
      <c r="F20" s="66" t="s">
        <v>79</v>
      </c>
      <c r="G20" s="38" t="s">
        <v>119</v>
      </c>
      <c r="H20" s="66" t="s">
        <v>73</v>
      </c>
      <c r="J20" s="116" t="s">
        <v>120</v>
      </c>
      <c r="K20" s="66" t="s">
        <v>75</v>
      </c>
      <c r="L20" s="66" t="s">
        <v>76</v>
      </c>
      <c r="M20" s="66" t="s">
        <v>77</v>
      </c>
      <c r="N20" s="66" t="s">
        <v>78</v>
      </c>
      <c r="O20" s="66" t="s">
        <v>79</v>
      </c>
      <c r="P20" s="38" t="s">
        <v>119</v>
      </c>
      <c r="Q20" s="66" t="s">
        <v>73</v>
      </c>
    </row>
    <row r="21" spans="1:17" x14ac:dyDescent="0.25">
      <c r="A21" s="79" t="s">
        <v>100</v>
      </c>
      <c r="B21" s="93">
        <v>7</v>
      </c>
      <c r="C21" s="93">
        <v>625</v>
      </c>
      <c r="D21" s="93">
        <v>67</v>
      </c>
      <c r="E21" s="93">
        <v>13</v>
      </c>
      <c r="F21" s="93">
        <v>14</v>
      </c>
      <c r="G21" s="93">
        <v>7</v>
      </c>
      <c r="H21" s="95">
        <v>733</v>
      </c>
      <c r="J21" s="79" t="s">
        <v>100</v>
      </c>
      <c r="K21" s="81">
        <v>9.5497953615279706E-3</v>
      </c>
      <c r="L21" s="81">
        <v>0.85266030013642602</v>
      </c>
      <c r="M21" s="81">
        <v>9.1405184174624801E-2</v>
      </c>
      <c r="N21" s="81">
        <v>1.77353342428377E-2</v>
      </c>
      <c r="O21" s="81">
        <v>1.9099590723055899E-2</v>
      </c>
      <c r="P21" s="81">
        <v>9.5497953615279706E-3</v>
      </c>
      <c r="Q21" s="82">
        <v>1</v>
      </c>
    </row>
    <row r="22" spans="1:17" x14ac:dyDescent="0.25">
      <c r="A22" s="79" t="s">
        <v>101</v>
      </c>
      <c r="B22" s="93">
        <v>7</v>
      </c>
      <c r="C22" s="93">
        <v>558</v>
      </c>
      <c r="D22" s="93">
        <v>38</v>
      </c>
      <c r="E22" s="93">
        <v>5</v>
      </c>
      <c r="F22" s="93">
        <v>9</v>
      </c>
      <c r="G22" s="93">
        <v>7</v>
      </c>
      <c r="H22" s="95">
        <v>624</v>
      </c>
      <c r="J22" s="79" t="s">
        <v>101</v>
      </c>
      <c r="K22" s="81">
        <v>1.1217948717948701E-2</v>
      </c>
      <c r="L22" s="81">
        <v>0.89423076923076905</v>
      </c>
      <c r="M22" s="81">
        <v>6.0897435897435903E-2</v>
      </c>
      <c r="N22" s="81">
        <v>8.0128205128205104E-3</v>
      </c>
      <c r="O22" s="81">
        <v>1.44230769230769E-2</v>
      </c>
      <c r="P22" s="81">
        <v>1.1217948717948701E-2</v>
      </c>
      <c r="Q22" s="82">
        <v>1</v>
      </c>
    </row>
    <row r="23" spans="1:17" x14ac:dyDescent="0.25">
      <c r="A23" s="79" t="s">
        <v>102</v>
      </c>
      <c r="B23" s="93">
        <v>5</v>
      </c>
      <c r="C23" s="93">
        <v>294</v>
      </c>
      <c r="D23" s="93">
        <v>23</v>
      </c>
      <c r="E23" s="93">
        <v>6</v>
      </c>
      <c r="F23" s="93">
        <v>2</v>
      </c>
      <c r="G23" s="93">
        <v>2</v>
      </c>
      <c r="H23" s="95">
        <v>332</v>
      </c>
      <c r="J23" s="79" t="s">
        <v>102</v>
      </c>
      <c r="K23" s="81">
        <v>1.5060240963855401E-2</v>
      </c>
      <c r="L23" s="81">
        <v>0.88554216867469904</v>
      </c>
      <c r="M23" s="81">
        <v>6.9277108433734899E-2</v>
      </c>
      <c r="N23" s="81">
        <v>1.8072289156626498E-2</v>
      </c>
      <c r="O23" s="81">
        <v>6.0240963855421699E-3</v>
      </c>
      <c r="P23" s="81">
        <v>6.0240963855421699E-3</v>
      </c>
      <c r="Q23" s="82">
        <v>1</v>
      </c>
    </row>
    <row r="24" spans="1:17" x14ac:dyDescent="0.25">
      <c r="A24" s="79" t="s">
        <v>103</v>
      </c>
      <c r="B24" s="93">
        <v>1</v>
      </c>
      <c r="C24" s="93">
        <v>97</v>
      </c>
      <c r="D24" s="93">
        <v>5</v>
      </c>
      <c r="E24" s="93">
        <v>1</v>
      </c>
      <c r="F24" s="93">
        <v>1</v>
      </c>
      <c r="G24" s="93">
        <v>0</v>
      </c>
      <c r="H24" s="95">
        <v>105</v>
      </c>
      <c r="J24" s="79" t="s">
        <v>103</v>
      </c>
      <c r="K24" s="81">
        <v>9.5238095238095195E-3</v>
      </c>
      <c r="L24" s="81">
        <v>0.92380952380952397</v>
      </c>
      <c r="M24" s="81">
        <v>4.7619047619047603E-2</v>
      </c>
      <c r="N24" s="81">
        <v>9.5238095238095195E-3</v>
      </c>
      <c r="O24" s="81">
        <v>9.5238095238095195E-3</v>
      </c>
      <c r="P24" s="81">
        <v>0</v>
      </c>
      <c r="Q24" s="82">
        <v>1</v>
      </c>
    </row>
    <row r="25" spans="1:17" x14ac:dyDescent="0.25">
      <c r="A25" s="79" t="s">
        <v>104</v>
      </c>
      <c r="B25" s="93">
        <v>78</v>
      </c>
      <c r="C25" s="93">
        <v>7389</v>
      </c>
      <c r="D25" s="93">
        <v>834</v>
      </c>
      <c r="E25" s="93">
        <v>166</v>
      </c>
      <c r="F25" s="93">
        <v>96</v>
      </c>
      <c r="G25" s="93">
        <v>63</v>
      </c>
      <c r="H25" s="95">
        <v>8626</v>
      </c>
      <c r="J25" s="79" t="s">
        <v>104</v>
      </c>
      <c r="K25" s="81">
        <v>9.0424298632042696E-3</v>
      </c>
      <c r="L25" s="81">
        <v>0.85659633665661905</v>
      </c>
      <c r="M25" s="81">
        <v>9.6684442383491803E-2</v>
      </c>
      <c r="N25" s="81">
        <v>1.9244145606306499E-2</v>
      </c>
      <c r="O25" s="81">
        <v>1.11291444470206E-2</v>
      </c>
      <c r="P25" s="81">
        <v>7.3035010433572904E-3</v>
      </c>
      <c r="Q25" s="82">
        <v>1</v>
      </c>
    </row>
    <row r="26" spans="1:17" x14ac:dyDescent="0.25">
      <c r="A26" s="80" t="s">
        <v>95</v>
      </c>
      <c r="B26" s="96">
        <v>35</v>
      </c>
      <c r="C26" s="96">
        <v>2444</v>
      </c>
      <c r="D26" s="96">
        <v>269</v>
      </c>
      <c r="E26" s="96">
        <v>66</v>
      </c>
      <c r="F26" s="96">
        <v>39</v>
      </c>
      <c r="G26" s="96">
        <v>42</v>
      </c>
      <c r="H26" s="97">
        <v>2895</v>
      </c>
      <c r="J26" s="80" t="s">
        <v>95</v>
      </c>
      <c r="K26" s="98">
        <v>1.20898100172712E-2</v>
      </c>
      <c r="L26" s="98">
        <v>0.84421416234887703</v>
      </c>
      <c r="M26" s="98">
        <v>9.2918825561312604E-2</v>
      </c>
      <c r="N26" s="98">
        <v>2.27979274611399E-2</v>
      </c>
      <c r="O26" s="98">
        <v>1.34715025906736E-2</v>
      </c>
      <c r="P26" s="98">
        <v>1.4507772020725399E-2</v>
      </c>
      <c r="Q26" s="99">
        <v>1</v>
      </c>
    </row>
    <row r="27" spans="1:17" x14ac:dyDescent="0.25">
      <c r="Q27" s="101" t="s">
        <v>107</v>
      </c>
    </row>
    <row r="28" spans="1:17" x14ac:dyDescent="0.25">
      <c r="A28" s="86" t="s">
        <v>105</v>
      </c>
    </row>
    <row r="29" spans="1:17" ht="15" customHeight="1" x14ac:dyDescent="0.25">
      <c r="A29" s="384" t="s">
        <v>106</v>
      </c>
      <c r="B29" s="384"/>
      <c r="C29" s="384"/>
      <c r="D29" s="384"/>
      <c r="E29" s="384"/>
      <c r="F29" s="384"/>
      <c r="G29" s="384"/>
      <c r="H29" s="384"/>
    </row>
    <row r="30" spans="1:17" x14ac:dyDescent="0.25">
      <c r="A30" s="384"/>
      <c r="B30" s="384"/>
      <c r="C30" s="384"/>
      <c r="D30" s="384"/>
      <c r="E30" s="384"/>
      <c r="F30" s="384"/>
      <c r="G30" s="384"/>
      <c r="H30" s="384"/>
    </row>
    <row r="31" spans="1:17" x14ac:dyDescent="0.25">
      <c r="A31" s="384"/>
      <c r="B31" s="384"/>
      <c r="C31" s="384"/>
      <c r="D31" s="384"/>
      <c r="E31" s="384"/>
      <c r="F31" s="384"/>
      <c r="G31" s="384"/>
      <c r="H31" s="384"/>
    </row>
    <row r="32" spans="1:17" x14ac:dyDescent="0.25">
      <c r="A32" s="384" t="s">
        <v>264</v>
      </c>
      <c r="B32" s="364"/>
      <c r="C32" s="364"/>
      <c r="D32" s="364"/>
      <c r="E32" s="364"/>
      <c r="F32" s="364"/>
      <c r="G32" s="364"/>
      <c r="H32" s="364"/>
    </row>
    <row r="33" spans="1:8" x14ac:dyDescent="0.25">
      <c r="A33" s="364"/>
      <c r="B33" s="364"/>
      <c r="C33" s="364"/>
      <c r="D33" s="364"/>
      <c r="E33" s="364"/>
      <c r="F33" s="364"/>
      <c r="G33" s="364"/>
      <c r="H33" s="364"/>
    </row>
    <row r="34" spans="1:8" x14ac:dyDescent="0.25">
      <c r="A34" s="364" t="s">
        <v>118</v>
      </c>
      <c r="B34" s="364"/>
      <c r="C34" s="364"/>
      <c r="D34" s="364"/>
      <c r="E34" s="364"/>
      <c r="F34" s="364"/>
      <c r="G34" s="364"/>
      <c r="H34" s="364"/>
    </row>
    <row r="35" spans="1:8" x14ac:dyDescent="0.25">
      <c r="A35" s="316" t="s">
        <v>118</v>
      </c>
      <c r="B35" s="316"/>
      <c r="C35" s="316"/>
      <c r="D35" s="316"/>
      <c r="E35" s="316"/>
      <c r="F35" s="316"/>
      <c r="G35" s="316"/>
      <c r="H35" s="316"/>
    </row>
    <row r="36" spans="1:8" x14ac:dyDescent="0.25">
      <c r="A36" s="316"/>
      <c r="B36" s="316"/>
      <c r="C36" s="316"/>
      <c r="D36" s="316"/>
      <c r="E36" s="316"/>
      <c r="F36" s="316"/>
      <c r="G36" s="316"/>
      <c r="H36" s="316"/>
    </row>
  </sheetData>
  <mergeCells count="8">
    <mergeCell ref="K3:Q3"/>
    <mergeCell ref="A32:H34"/>
    <mergeCell ref="A29:H31"/>
    <mergeCell ref="A35:H36"/>
    <mergeCell ref="A1:H1"/>
    <mergeCell ref="A3:A4"/>
    <mergeCell ref="B3:H3"/>
    <mergeCell ref="J3:J4"/>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F0EDA-160F-4568-9BDC-AAC9C5D89938}">
  <dimension ref="A1:F48"/>
  <sheetViews>
    <sheetView workbookViewId="0">
      <selection sqref="A1:E1"/>
    </sheetView>
  </sheetViews>
  <sheetFormatPr defaultColWidth="11.42578125" defaultRowHeight="15" x14ac:dyDescent="0.25"/>
  <cols>
    <col min="1" max="1" width="20.7109375" style="87" customWidth="1"/>
    <col min="2" max="3" width="13.7109375" style="87" customWidth="1"/>
    <col min="4" max="16384" width="11.42578125" style="87"/>
  </cols>
  <sheetData>
    <row r="1" spans="1:6" ht="42.6" customHeight="1" x14ac:dyDescent="0.25">
      <c r="A1" s="382" t="s">
        <v>363</v>
      </c>
      <c r="B1" s="348"/>
      <c r="C1" s="348"/>
      <c r="D1" s="348"/>
      <c r="E1" s="348"/>
      <c r="F1" s="102" t="str">
        <f>HYPERLINK("#'Index'!A1", "Index")</f>
        <v>Index</v>
      </c>
    </row>
    <row r="2" spans="1:6" x14ac:dyDescent="0.25">
      <c r="A2" s="104"/>
    </row>
    <row r="3" spans="1:6" x14ac:dyDescent="0.25">
      <c r="A3" s="386" t="s">
        <v>92</v>
      </c>
      <c r="B3" s="387" t="s">
        <v>344</v>
      </c>
      <c r="C3" s="385"/>
    </row>
    <row r="4" spans="1:6" x14ac:dyDescent="0.25">
      <c r="A4" s="386" t="s">
        <v>208</v>
      </c>
      <c r="B4" s="66" t="s">
        <v>81</v>
      </c>
      <c r="C4" s="66" t="s">
        <v>82</v>
      </c>
    </row>
    <row r="5" spans="1:6" x14ac:dyDescent="0.25">
      <c r="A5" s="79" t="s">
        <v>93</v>
      </c>
      <c r="B5" s="106" t="s">
        <v>121</v>
      </c>
      <c r="C5" s="106" t="s">
        <v>121</v>
      </c>
    </row>
    <row r="6" spans="1:6" x14ac:dyDescent="0.25">
      <c r="A6" s="79" t="s">
        <v>94</v>
      </c>
      <c r="B6" s="107">
        <v>1.9291139240506301</v>
      </c>
      <c r="C6" s="107">
        <v>1.86666666666667</v>
      </c>
    </row>
    <row r="7" spans="1:6" x14ac:dyDescent="0.25">
      <c r="A7" s="80" t="s">
        <v>95</v>
      </c>
      <c r="B7" s="108" t="s">
        <v>121</v>
      </c>
      <c r="C7" s="108" t="s">
        <v>121</v>
      </c>
    </row>
    <row r="9" spans="1:6" x14ac:dyDescent="0.25">
      <c r="A9" s="92" t="s">
        <v>96</v>
      </c>
      <c r="B9" s="66" t="s">
        <v>81</v>
      </c>
      <c r="C9" s="66" t="s">
        <v>82</v>
      </c>
    </row>
    <row r="10" spans="1:6" x14ac:dyDescent="0.25">
      <c r="A10" s="79" t="s">
        <v>232</v>
      </c>
      <c r="B10" s="78">
        <v>1.5777777777777799</v>
      </c>
      <c r="C10" s="78">
        <v>0.96666666666666701</v>
      </c>
    </row>
    <row r="11" spans="1:6" x14ac:dyDescent="0.25">
      <c r="A11" s="79" t="s">
        <v>233</v>
      </c>
      <c r="B11" s="78">
        <v>1.5833333333333299</v>
      </c>
      <c r="C11" s="78">
        <v>1.86666666666667</v>
      </c>
    </row>
    <row r="12" spans="1:6" x14ac:dyDescent="0.25">
      <c r="A12" s="79" t="s">
        <v>234</v>
      </c>
      <c r="B12" s="78">
        <v>1.78861788617886</v>
      </c>
      <c r="C12" s="78">
        <v>1.86666666666667</v>
      </c>
    </row>
    <row r="13" spans="1:6" x14ac:dyDescent="0.25">
      <c r="A13" s="79" t="s">
        <v>97</v>
      </c>
      <c r="B13" s="78">
        <v>2.16491228070175</v>
      </c>
      <c r="C13" s="78">
        <v>1.86666666666667</v>
      </c>
    </row>
    <row r="14" spans="1:6" x14ac:dyDescent="0.25">
      <c r="A14" s="79" t="s">
        <v>98</v>
      </c>
      <c r="B14" s="78">
        <v>1.9946236559139801</v>
      </c>
      <c r="C14" s="78">
        <v>1.86666666666667</v>
      </c>
    </row>
    <row r="15" spans="1:6" x14ac:dyDescent="0.25">
      <c r="A15" s="79" t="s">
        <v>99</v>
      </c>
      <c r="B15" s="78">
        <v>2.12222222222222</v>
      </c>
      <c r="C15" s="78">
        <v>2.4</v>
      </c>
    </row>
    <row r="16" spans="1:6" x14ac:dyDescent="0.25">
      <c r="A16" s="79" t="s">
        <v>236</v>
      </c>
      <c r="B16" s="106" t="s">
        <v>116</v>
      </c>
      <c r="C16" s="106" t="s">
        <v>116</v>
      </c>
    </row>
    <row r="17" spans="1:5" x14ac:dyDescent="0.25">
      <c r="A17" s="79" t="s">
        <v>235</v>
      </c>
      <c r="B17" s="106" t="s">
        <v>116</v>
      </c>
      <c r="C17" s="106" t="s">
        <v>116</v>
      </c>
    </row>
    <row r="18" spans="1:5" x14ac:dyDescent="0.25">
      <c r="A18" s="80" t="s">
        <v>95</v>
      </c>
      <c r="B18" s="105" t="s">
        <v>116</v>
      </c>
      <c r="C18" s="105" t="s">
        <v>116</v>
      </c>
    </row>
    <row r="20" spans="1:5" x14ac:dyDescent="0.25">
      <c r="A20" s="116" t="s">
        <v>155</v>
      </c>
      <c r="B20" s="66" t="s">
        <v>81</v>
      </c>
      <c r="C20" s="66" t="s">
        <v>82</v>
      </c>
    </row>
    <row r="21" spans="1:5" x14ac:dyDescent="0.25">
      <c r="A21" s="79" t="s">
        <v>100</v>
      </c>
      <c r="B21" s="78">
        <v>1.81666666666667</v>
      </c>
      <c r="C21" s="78">
        <v>0.93333333333333302</v>
      </c>
    </row>
    <row r="22" spans="1:5" x14ac:dyDescent="0.25">
      <c r="A22" s="79" t="s">
        <v>101</v>
      </c>
      <c r="B22" s="78">
        <v>2.0444444444444398</v>
      </c>
      <c r="C22" s="78">
        <v>2</v>
      </c>
    </row>
    <row r="23" spans="1:5" x14ac:dyDescent="0.25">
      <c r="A23" s="79" t="s">
        <v>102</v>
      </c>
      <c r="B23" s="106" t="s">
        <v>121</v>
      </c>
      <c r="C23" s="106" t="s">
        <v>121</v>
      </c>
    </row>
    <row r="24" spans="1:5" x14ac:dyDescent="0.25">
      <c r="A24" s="79" t="s">
        <v>103</v>
      </c>
      <c r="B24" s="106" t="s">
        <v>121</v>
      </c>
      <c r="C24" s="106" t="s">
        <v>121</v>
      </c>
    </row>
    <row r="25" spans="1:5" x14ac:dyDescent="0.25">
      <c r="A25" s="79" t="s">
        <v>104</v>
      </c>
      <c r="B25" s="78">
        <v>1.98159722222222</v>
      </c>
      <c r="C25" s="78">
        <v>1.86666666666667</v>
      </c>
    </row>
    <row r="26" spans="1:5" x14ac:dyDescent="0.25">
      <c r="A26" s="80" t="s">
        <v>95</v>
      </c>
      <c r="B26" s="105">
        <v>1.88290598290598</v>
      </c>
      <c r="C26" s="105">
        <v>1.86666666666667</v>
      </c>
    </row>
    <row r="27" spans="1:5" x14ac:dyDescent="0.25">
      <c r="C27" s="101" t="s">
        <v>107</v>
      </c>
    </row>
    <row r="29" spans="1:5" x14ac:dyDescent="0.25">
      <c r="A29" s="388" t="s">
        <v>267</v>
      </c>
      <c r="B29" s="348"/>
      <c r="C29" s="348"/>
      <c r="D29" s="348"/>
      <c r="E29" s="348"/>
    </row>
    <row r="30" spans="1:5" x14ac:dyDescent="0.25">
      <c r="A30" s="348"/>
      <c r="B30" s="348"/>
      <c r="C30" s="348"/>
      <c r="D30" s="348"/>
      <c r="E30" s="348"/>
    </row>
    <row r="31" spans="1:5" x14ac:dyDescent="0.25">
      <c r="A31" s="388" t="s">
        <v>237</v>
      </c>
      <c r="B31" s="348"/>
      <c r="C31" s="348"/>
      <c r="D31" s="348"/>
      <c r="E31" s="348"/>
    </row>
    <row r="33" spans="1:5" x14ac:dyDescent="0.25">
      <c r="A33" s="86" t="s">
        <v>105</v>
      </c>
    </row>
    <row r="34" spans="1:5" x14ac:dyDescent="0.25">
      <c r="A34" s="384" t="s">
        <v>106</v>
      </c>
      <c r="B34" s="364"/>
      <c r="C34" s="364"/>
      <c r="D34" s="364"/>
      <c r="E34" s="364"/>
    </row>
    <row r="35" spans="1:5" x14ac:dyDescent="0.25">
      <c r="A35" s="364"/>
      <c r="B35" s="364"/>
      <c r="C35" s="364"/>
      <c r="D35" s="364"/>
      <c r="E35" s="364"/>
    </row>
    <row r="36" spans="1:5" x14ac:dyDescent="0.25">
      <c r="A36" s="364"/>
      <c r="B36" s="364"/>
      <c r="C36" s="364"/>
      <c r="D36" s="364"/>
      <c r="E36" s="364"/>
    </row>
    <row r="37" spans="1:5" x14ac:dyDescent="0.25">
      <c r="A37" s="364"/>
      <c r="B37" s="364"/>
      <c r="C37" s="364"/>
      <c r="D37" s="364"/>
      <c r="E37" s="364"/>
    </row>
    <row r="38" spans="1:5" x14ac:dyDescent="0.25">
      <c r="A38" s="364"/>
      <c r="B38" s="364"/>
      <c r="C38" s="364"/>
      <c r="D38" s="364"/>
      <c r="E38" s="364"/>
    </row>
    <row r="39" spans="1:5" x14ac:dyDescent="0.25">
      <c r="A39" s="364"/>
      <c r="B39" s="364"/>
      <c r="C39" s="364"/>
      <c r="D39" s="364"/>
      <c r="E39" s="364"/>
    </row>
    <row r="40" spans="1:5" ht="15" customHeight="1" x14ac:dyDescent="0.25">
      <c r="A40" s="344" t="s">
        <v>418</v>
      </c>
      <c r="B40" s="344"/>
      <c r="C40" s="344"/>
      <c r="D40" s="344"/>
      <c r="E40" s="344"/>
    </row>
    <row r="41" spans="1:5" s="171" customFormat="1" x14ac:dyDescent="0.25">
      <c r="A41" s="344"/>
      <c r="B41" s="344"/>
      <c r="C41" s="344"/>
      <c r="D41" s="344"/>
      <c r="E41" s="344"/>
    </row>
    <row r="42" spans="1:5" ht="15" customHeight="1" x14ac:dyDescent="0.25">
      <c r="A42" s="384" t="s">
        <v>444</v>
      </c>
      <c r="B42" s="384"/>
      <c r="C42" s="384"/>
      <c r="D42" s="384"/>
      <c r="E42" s="384"/>
    </row>
    <row r="43" spans="1:5" s="114" customFormat="1" x14ac:dyDescent="0.25">
      <c r="A43" s="384"/>
      <c r="B43" s="384"/>
      <c r="C43" s="384"/>
      <c r="D43" s="384"/>
      <c r="E43" s="384"/>
    </row>
    <row r="44" spans="1:5" s="114" customFormat="1" x14ac:dyDescent="0.25">
      <c r="A44" s="384"/>
      <c r="B44" s="384"/>
      <c r="C44" s="384"/>
      <c r="D44" s="384"/>
      <c r="E44" s="384"/>
    </row>
    <row r="45" spans="1:5" s="114" customFormat="1" x14ac:dyDescent="0.25">
      <c r="A45" s="384"/>
      <c r="B45" s="384"/>
      <c r="C45" s="384"/>
      <c r="D45" s="384"/>
      <c r="E45" s="384"/>
    </row>
    <row r="46" spans="1:5" x14ac:dyDescent="0.25">
      <c r="A46" s="384" t="s">
        <v>154</v>
      </c>
      <c r="B46" s="364"/>
      <c r="C46" s="364"/>
      <c r="D46" s="364"/>
      <c r="E46" s="364"/>
    </row>
    <row r="47" spans="1:5" x14ac:dyDescent="0.25">
      <c r="A47" s="364"/>
      <c r="B47" s="364"/>
      <c r="C47" s="364"/>
      <c r="D47" s="364"/>
      <c r="E47" s="364"/>
    </row>
    <row r="48" spans="1:5" x14ac:dyDescent="0.25">
      <c r="A48" s="364"/>
      <c r="B48" s="364"/>
      <c r="C48" s="364"/>
      <c r="D48" s="364"/>
      <c r="E48" s="364"/>
    </row>
  </sheetData>
  <mergeCells count="9">
    <mergeCell ref="A46:E48"/>
    <mergeCell ref="A1:E1"/>
    <mergeCell ref="A3:A4"/>
    <mergeCell ref="B3:C3"/>
    <mergeCell ref="A29:E30"/>
    <mergeCell ref="A31:E31"/>
    <mergeCell ref="A34:E39"/>
    <mergeCell ref="A42:E45"/>
    <mergeCell ref="A40:E41"/>
  </mergeCells>
  <pageMargins left="0.7" right="0.7" top="0.75" bottom="0.75" header="0.3" footer="0.3"/>
  <pageSetup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B0B34-8F8A-4707-9D78-038A8A32A16D}">
  <dimension ref="A1:Q42"/>
  <sheetViews>
    <sheetView workbookViewId="0">
      <selection sqref="A1:H1"/>
    </sheetView>
  </sheetViews>
  <sheetFormatPr defaultColWidth="11.42578125" defaultRowHeight="15" x14ac:dyDescent="0.25"/>
  <cols>
    <col min="1" max="1" width="20.7109375" style="122" customWidth="1"/>
    <col min="2" max="8" width="10.7109375" style="122" customWidth="1"/>
    <col min="9" max="9" width="11.42578125" style="122"/>
    <col min="10" max="10" width="20.7109375" style="122" customWidth="1"/>
    <col min="11" max="17" width="10.7109375" style="122" customWidth="1"/>
    <col min="18" max="16384" width="11.42578125" style="122"/>
  </cols>
  <sheetData>
    <row r="1" spans="1:17" ht="30" customHeight="1" x14ac:dyDescent="0.25">
      <c r="A1" s="363" t="s">
        <v>364</v>
      </c>
      <c r="B1" s="334"/>
      <c r="C1" s="334"/>
      <c r="D1" s="334"/>
      <c r="E1" s="334"/>
      <c r="F1" s="334"/>
      <c r="G1" s="334"/>
      <c r="H1" s="334"/>
      <c r="I1" s="244" t="str">
        <f>HYPERLINK("#'Index'!A1", "Index")</f>
        <v>Index</v>
      </c>
    </row>
    <row r="3" spans="1:17" x14ac:dyDescent="0.25">
      <c r="A3" s="360" t="s">
        <v>92</v>
      </c>
      <c r="B3" s="361" t="s">
        <v>345</v>
      </c>
      <c r="C3" s="362"/>
      <c r="D3" s="362"/>
      <c r="E3" s="362"/>
      <c r="F3" s="362"/>
      <c r="G3" s="362"/>
      <c r="H3" s="362"/>
      <c r="J3" s="360" t="s">
        <v>92</v>
      </c>
      <c r="K3" s="361" t="s">
        <v>477</v>
      </c>
      <c r="L3" s="362"/>
      <c r="M3" s="362"/>
      <c r="N3" s="362"/>
      <c r="O3" s="362"/>
      <c r="P3" s="362"/>
      <c r="Q3" s="362"/>
    </row>
    <row r="4" spans="1:17" ht="25.5" x14ac:dyDescent="0.25">
      <c r="A4" s="360" t="s">
        <v>208</v>
      </c>
      <c r="B4" s="135" t="s">
        <v>265</v>
      </c>
      <c r="C4" s="135" t="s">
        <v>173</v>
      </c>
      <c r="D4" s="135" t="s">
        <v>174</v>
      </c>
      <c r="E4" s="135" t="s">
        <v>175</v>
      </c>
      <c r="F4" s="135" t="s">
        <v>266</v>
      </c>
      <c r="G4" s="118" t="s">
        <v>356</v>
      </c>
      <c r="H4" s="135" t="s">
        <v>73</v>
      </c>
      <c r="J4" s="360" t="s">
        <v>208</v>
      </c>
      <c r="K4" s="135" t="s">
        <v>265</v>
      </c>
      <c r="L4" s="135" t="s">
        <v>173</v>
      </c>
      <c r="M4" s="135" t="s">
        <v>174</v>
      </c>
      <c r="N4" s="135" t="s">
        <v>175</v>
      </c>
      <c r="O4" s="135" t="s">
        <v>266</v>
      </c>
      <c r="P4" s="118" t="s">
        <v>356</v>
      </c>
      <c r="Q4" s="135" t="s">
        <v>73</v>
      </c>
    </row>
    <row r="5" spans="1:17" x14ac:dyDescent="0.25">
      <c r="A5" s="136" t="s">
        <v>93</v>
      </c>
      <c r="B5" s="137">
        <v>0</v>
      </c>
      <c r="C5" s="137">
        <v>1</v>
      </c>
      <c r="D5" s="137">
        <v>0</v>
      </c>
      <c r="E5" s="137">
        <v>0</v>
      </c>
      <c r="F5" s="137">
        <v>0</v>
      </c>
      <c r="G5" s="137">
        <v>0</v>
      </c>
      <c r="H5" s="140">
        <v>1</v>
      </c>
      <c r="J5" s="136" t="s">
        <v>93</v>
      </c>
      <c r="K5" s="138">
        <v>0</v>
      </c>
      <c r="L5" s="138">
        <v>1</v>
      </c>
      <c r="M5" s="138">
        <v>0</v>
      </c>
      <c r="N5" s="138">
        <v>0</v>
      </c>
      <c r="O5" s="138">
        <v>0</v>
      </c>
      <c r="P5" s="138">
        <v>0</v>
      </c>
      <c r="Q5" s="141">
        <v>1</v>
      </c>
    </row>
    <row r="6" spans="1:17" x14ac:dyDescent="0.25">
      <c r="A6" s="136" t="s">
        <v>94</v>
      </c>
      <c r="B6" s="137">
        <v>55</v>
      </c>
      <c r="C6" s="137">
        <v>55</v>
      </c>
      <c r="D6" s="137">
        <v>22</v>
      </c>
      <c r="E6" s="137">
        <v>19</v>
      </c>
      <c r="F6" s="137">
        <v>5</v>
      </c>
      <c r="G6" s="137">
        <v>2</v>
      </c>
      <c r="H6" s="140">
        <v>158</v>
      </c>
      <c r="J6" s="136" t="s">
        <v>94</v>
      </c>
      <c r="K6" s="138">
        <v>0.348101265822785</v>
      </c>
      <c r="L6" s="138">
        <v>0.348101265822785</v>
      </c>
      <c r="M6" s="138">
        <v>0.139240506329114</v>
      </c>
      <c r="N6" s="138">
        <v>0.120253164556962</v>
      </c>
      <c r="O6" s="138">
        <v>3.1645569620253201E-2</v>
      </c>
      <c r="P6" s="138">
        <v>1.26582278481013E-2</v>
      </c>
      <c r="Q6" s="141">
        <v>1</v>
      </c>
    </row>
    <row r="7" spans="1:17" x14ac:dyDescent="0.25">
      <c r="A7" s="143" t="s">
        <v>95</v>
      </c>
      <c r="B7" s="144">
        <v>0</v>
      </c>
      <c r="C7" s="144">
        <v>1</v>
      </c>
      <c r="D7" s="144">
        <v>0</v>
      </c>
      <c r="E7" s="144">
        <v>0</v>
      </c>
      <c r="F7" s="144">
        <v>1</v>
      </c>
      <c r="G7" s="144">
        <v>0</v>
      </c>
      <c r="H7" s="145">
        <v>2</v>
      </c>
      <c r="J7" s="143" t="s">
        <v>95</v>
      </c>
      <c r="K7" s="155">
        <v>0</v>
      </c>
      <c r="L7" s="155">
        <v>0.5</v>
      </c>
      <c r="M7" s="155">
        <v>0</v>
      </c>
      <c r="N7" s="155">
        <v>0</v>
      </c>
      <c r="O7" s="155">
        <v>0.5</v>
      </c>
      <c r="P7" s="155">
        <v>0</v>
      </c>
      <c r="Q7" s="156">
        <v>1</v>
      </c>
    </row>
    <row r="9" spans="1:17" ht="25.5" x14ac:dyDescent="0.25">
      <c r="A9" s="183" t="s">
        <v>96</v>
      </c>
      <c r="B9" s="135" t="s">
        <v>265</v>
      </c>
      <c r="C9" s="135" t="s">
        <v>173</v>
      </c>
      <c r="D9" s="135" t="s">
        <v>174</v>
      </c>
      <c r="E9" s="135" t="s">
        <v>175</v>
      </c>
      <c r="F9" s="135" t="s">
        <v>266</v>
      </c>
      <c r="G9" s="118" t="s">
        <v>356</v>
      </c>
      <c r="H9" s="135" t="s">
        <v>73</v>
      </c>
      <c r="J9" s="183" t="s">
        <v>96</v>
      </c>
      <c r="K9" s="135" t="s">
        <v>265</v>
      </c>
      <c r="L9" s="135" t="s">
        <v>173</v>
      </c>
      <c r="M9" s="135" t="s">
        <v>174</v>
      </c>
      <c r="N9" s="135" t="s">
        <v>175</v>
      </c>
      <c r="O9" s="135" t="s">
        <v>266</v>
      </c>
      <c r="P9" s="118" t="s">
        <v>356</v>
      </c>
      <c r="Q9" s="135" t="s">
        <v>73</v>
      </c>
    </row>
    <row r="10" spans="1:17" x14ac:dyDescent="0.25">
      <c r="A10" s="136" t="s">
        <v>232</v>
      </c>
      <c r="B10" s="137">
        <v>7</v>
      </c>
      <c r="C10" s="137">
        <v>4</v>
      </c>
      <c r="D10" s="137">
        <v>0</v>
      </c>
      <c r="E10" s="137">
        <v>0</v>
      </c>
      <c r="F10" s="137">
        <v>0</v>
      </c>
      <c r="G10" s="137">
        <v>1</v>
      </c>
      <c r="H10" s="140">
        <v>12</v>
      </c>
      <c r="J10" s="136" t="s">
        <v>232</v>
      </c>
      <c r="K10" s="138">
        <v>0.58333333333333304</v>
      </c>
      <c r="L10" s="138">
        <v>0.33333333333333298</v>
      </c>
      <c r="M10" s="138">
        <v>0</v>
      </c>
      <c r="N10" s="138">
        <v>0</v>
      </c>
      <c r="O10" s="138">
        <v>0</v>
      </c>
      <c r="P10" s="138">
        <v>8.3333333333333301E-2</v>
      </c>
      <c r="Q10" s="141">
        <v>1</v>
      </c>
    </row>
    <row r="11" spans="1:17" x14ac:dyDescent="0.25">
      <c r="A11" s="136" t="s">
        <v>233</v>
      </c>
      <c r="B11" s="137">
        <v>5</v>
      </c>
      <c r="C11" s="137">
        <v>6</v>
      </c>
      <c r="D11" s="137">
        <v>2</v>
      </c>
      <c r="E11" s="137">
        <v>1</v>
      </c>
      <c r="F11" s="137">
        <v>0</v>
      </c>
      <c r="G11" s="137">
        <v>0</v>
      </c>
      <c r="H11" s="140">
        <v>14</v>
      </c>
      <c r="J11" s="136" t="s">
        <v>233</v>
      </c>
      <c r="K11" s="138">
        <v>0.35714285714285698</v>
      </c>
      <c r="L11" s="138">
        <v>0.42857142857142899</v>
      </c>
      <c r="M11" s="138">
        <v>0.14285714285714299</v>
      </c>
      <c r="N11" s="138">
        <v>7.1428571428571397E-2</v>
      </c>
      <c r="O11" s="138">
        <v>0</v>
      </c>
      <c r="P11" s="138">
        <v>0</v>
      </c>
      <c r="Q11" s="141">
        <v>1</v>
      </c>
    </row>
    <row r="12" spans="1:17" x14ac:dyDescent="0.25">
      <c r="A12" s="136" t="s">
        <v>234</v>
      </c>
      <c r="B12" s="137">
        <v>15</v>
      </c>
      <c r="C12" s="137">
        <v>14</v>
      </c>
      <c r="D12" s="137">
        <v>8</v>
      </c>
      <c r="E12" s="137">
        <v>2</v>
      </c>
      <c r="F12" s="137">
        <v>2</v>
      </c>
      <c r="G12" s="137">
        <v>0</v>
      </c>
      <c r="H12" s="140">
        <v>41</v>
      </c>
      <c r="J12" s="136" t="s">
        <v>234</v>
      </c>
      <c r="K12" s="138">
        <v>0.36585365853658502</v>
      </c>
      <c r="L12" s="138">
        <v>0.34146341463414598</v>
      </c>
      <c r="M12" s="138">
        <v>0.19512195121951201</v>
      </c>
      <c r="N12" s="138">
        <v>4.8780487804878099E-2</v>
      </c>
      <c r="O12" s="138">
        <v>4.8780487804878099E-2</v>
      </c>
      <c r="P12" s="138">
        <v>0</v>
      </c>
      <c r="Q12" s="141">
        <v>1</v>
      </c>
    </row>
    <row r="13" spans="1:17" x14ac:dyDescent="0.25">
      <c r="A13" s="136" t="s">
        <v>97</v>
      </c>
      <c r="B13" s="137">
        <v>15</v>
      </c>
      <c r="C13" s="137">
        <v>23</v>
      </c>
      <c r="D13" s="137">
        <v>5</v>
      </c>
      <c r="E13" s="137">
        <v>9</v>
      </c>
      <c r="F13" s="137">
        <v>4</v>
      </c>
      <c r="G13" s="137">
        <v>1</v>
      </c>
      <c r="H13" s="140">
        <v>57</v>
      </c>
      <c r="J13" s="136" t="s">
        <v>97</v>
      </c>
      <c r="K13" s="138">
        <v>0.26315789473684198</v>
      </c>
      <c r="L13" s="138">
        <v>0.40350877192982498</v>
      </c>
      <c r="M13" s="138">
        <v>8.7719298245614002E-2</v>
      </c>
      <c r="N13" s="138">
        <v>0.157894736842105</v>
      </c>
      <c r="O13" s="138">
        <v>7.0175438596491196E-2</v>
      </c>
      <c r="P13" s="138">
        <v>1.7543859649122799E-2</v>
      </c>
      <c r="Q13" s="141">
        <v>1</v>
      </c>
    </row>
    <row r="14" spans="1:17" x14ac:dyDescent="0.25">
      <c r="A14" s="136" t="s">
        <v>98</v>
      </c>
      <c r="B14" s="137">
        <v>11</v>
      </c>
      <c r="C14" s="137">
        <v>9</v>
      </c>
      <c r="D14" s="137">
        <v>5</v>
      </c>
      <c r="E14" s="137">
        <v>6</v>
      </c>
      <c r="F14" s="137">
        <v>0</v>
      </c>
      <c r="G14" s="137">
        <v>0</v>
      </c>
      <c r="H14" s="140">
        <v>31</v>
      </c>
      <c r="J14" s="136" t="s">
        <v>98</v>
      </c>
      <c r="K14" s="138">
        <v>0.35483870967741898</v>
      </c>
      <c r="L14" s="138">
        <v>0.29032258064516098</v>
      </c>
      <c r="M14" s="138">
        <v>0.16129032258064499</v>
      </c>
      <c r="N14" s="138">
        <v>0.19354838709677399</v>
      </c>
      <c r="O14" s="138">
        <v>0</v>
      </c>
      <c r="P14" s="138">
        <v>0</v>
      </c>
      <c r="Q14" s="141">
        <v>1</v>
      </c>
    </row>
    <row r="15" spans="1:17" x14ac:dyDescent="0.25">
      <c r="A15" s="136" t="s">
        <v>99</v>
      </c>
      <c r="B15" s="137">
        <v>2</v>
      </c>
      <c r="C15" s="137">
        <v>1</v>
      </c>
      <c r="D15" s="137">
        <v>2</v>
      </c>
      <c r="E15" s="137">
        <v>1</v>
      </c>
      <c r="F15" s="137">
        <v>0</v>
      </c>
      <c r="G15" s="137">
        <v>0</v>
      </c>
      <c r="H15" s="140">
        <v>6</v>
      </c>
      <c r="J15" s="136" t="s">
        <v>99</v>
      </c>
      <c r="K15" s="138">
        <v>0.33333333333333298</v>
      </c>
      <c r="L15" s="138">
        <v>0.16666666666666699</v>
      </c>
      <c r="M15" s="138">
        <v>0.33333333333333298</v>
      </c>
      <c r="N15" s="138">
        <v>0.16666666666666699</v>
      </c>
      <c r="O15" s="138">
        <v>0</v>
      </c>
      <c r="P15" s="138">
        <v>0</v>
      </c>
      <c r="Q15" s="141">
        <v>1</v>
      </c>
    </row>
    <row r="16" spans="1:17" x14ac:dyDescent="0.25">
      <c r="A16" s="136" t="s">
        <v>236</v>
      </c>
      <c r="B16" s="137">
        <v>0</v>
      </c>
      <c r="C16" s="137">
        <v>0</v>
      </c>
      <c r="D16" s="137">
        <v>0</v>
      </c>
      <c r="E16" s="137">
        <v>0</v>
      </c>
      <c r="F16" s="137">
        <v>0</v>
      </c>
      <c r="G16" s="137">
        <v>0</v>
      </c>
      <c r="H16" s="140">
        <v>0</v>
      </c>
      <c r="J16" s="136" t="s">
        <v>236</v>
      </c>
      <c r="K16" s="142" t="s">
        <v>116</v>
      </c>
      <c r="L16" s="142" t="s">
        <v>116</v>
      </c>
      <c r="M16" s="142" t="s">
        <v>116</v>
      </c>
      <c r="N16" s="142" t="s">
        <v>116</v>
      </c>
      <c r="O16" s="142" t="s">
        <v>116</v>
      </c>
      <c r="P16" s="142" t="s">
        <v>116</v>
      </c>
      <c r="Q16" s="89" t="s">
        <v>116</v>
      </c>
    </row>
    <row r="17" spans="1:17" x14ac:dyDescent="0.25">
      <c r="A17" s="136" t="s">
        <v>235</v>
      </c>
      <c r="B17" s="137">
        <v>0</v>
      </c>
      <c r="C17" s="137">
        <v>0</v>
      </c>
      <c r="D17" s="137">
        <v>0</v>
      </c>
      <c r="E17" s="137">
        <v>0</v>
      </c>
      <c r="F17" s="137">
        <v>0</v>
      </c>
      <c r="G17" s="137">
        <v>0</v>
      </c>
      <c r="H17" s="140">
        <v>0</v>
      </c>
      <c r="J17" s="136" t="s">
        <v>235</v>
      </c>
      <c r="K17" s="142" t="s">
        <v>116</v>
      </c>
      <c r="L17" s="142" t="s">
        <v>116</v>
      </c>
      <c r="M17" s="142" t="s">
        <v>116</v>
      </c>
      <c r="N17" s="142" t="s">
        <v>116</v>
      </c>
      <c r="O17" s="142" t="s">
        <v>116</v>
      </c>
      <c r="P17" s="142" t="s">
        <v>116</v>
      </c>
      <c r="Q17" s="89" t="s">
        <v>116</v>
      </c>
    </row>
    <row r="18" spans="1:17" x14ac:dyDescent="0.25">
      <c r="A18" s="143" t="s">
        <v>95</v>
      </c>
      <c r="B18" s="144">
        <v>0</v>
      </c>
      <c r="C18" s="144">
        <v>0</v>
      </c>
      <c r="D18" s="144">
        <v>0</v>
      </c>
      <c r="E18" s="144">
        <v>0</v>
      </c>
      <c r="F18" s="144">
        <v>0</v>
      </c>
      <c r="G18" s="144">
        <v>0</v>
      </c>
      <c r="H18" s="145">
        <v>0</v>
      </c>
      <c r="J18" s="143" t="s">
        <v>95</v>
      </c>
      <c r="K18" s="146" t="s">
        <v>116</v>
      </c>
      <c r="L18" s="146" t="s">
        <v>116</v>
      </c>
      <c r="M18" s="146" t="s">
        <v>116</v>
      </c>
      <c r="N18" s="146" t="s">
        <v>116</v>
      </c>
      <c r="O18" s="146" t="s">
        <v>116</v>
      </c>
      <c r="P18" s="146" t="s">
        <v>116</v>
      </c>
      <c r="Q18" s="147" t="s">
        <v>116</v>
      </c>
    </row>
    <row r="20" spans="1:17" ht="25.5" x14ac:dyDescent="0.25">
      <c r="A20" s="117" t="s">
        <v>155</v>
      </c>
      <c r="B20" s="135" t="s">
        <v>265</v>
      </c>
      <c r="C20" s="135" t="s">
        <v>173</v>
      </c>
      <c r="D20" s="135" t="s">
        <v>174</v>
      </c>
      <c r="E20" s="135" t="s">
        <v>175</v>
      </c>
      <c r="F20" s="135" t="s">
        <v>266</v>
      </c>
      <c r="G20" s="118" t="s">
        <v>356</v>
      </c>
      <c r="H20" s="135" t="s">
        <v>73</v>
      </c>
      <c r="J20" s="117" t="s">
        <v>155</v>
      </c>
      <c r="K20" s="135" t="s">
        <v>265</v>
      </c>
      <c r="L20" s="135" t="s">
        <v>173</v>
      </c>
      <c r="M20" s="135" t="s">
        <v>174</v>
      </c>
      <c r="N20" s="135" t="s">
        <v>175</v>
      </c>
      <c r="O20" s="135" t="s">
        <v>266</v>
      </c>
      <c r="P20" s="118" t="s">
        <v>356</v>
      </c>
      <c r="Q20" s="135" t="s">
        <v>73</v>
      </c>
    </row>
    <row r="21" spans="1:17" x14ac:dyDescent="0.25">
      <c r="A21" s="136" t="s">
        <v>100</v>
      </c>
      <c r="B21" s="137">
        <v>8</v>
      </c>
      <c r="C21" s="137">
        <v>3</v>
      </c>
      <c r="D21" s="137">
        <v>0</v>
      </c>
      <c r="E21" s="137">
        <v>1</v>
      </c>
      <c r="F21" s="137">
        <v>1</v>
      </c>
      <c r="G21" s="137">
        <v>1</v>
      </c>
      <c r="H21" s="140">
        <v>14</v>
      </c>
      <c r="J21" s="136" t="s">
        <v>100</v>
      </c>
      <c r="K21" s="138">
        <v>0.57142857142857095</v>
      </c>
      <c r="L21" s="138">
        <v>0.214285714285714</v>
      </c>
      <c r="M21" s="138">
        <v>0</v>
      </c>
      <c r="N21" s="138">
        <v>7.1428571428571397E-2</v>
      </c>
      <c r="O21" s="138">
        <v>7.1428571428571397E-2</v>
      </c>
      <c r="P21" s="138">
        <v>7.1428571428571397E-2</v>
      </c>
      <c r="Q21" s="141">
        <v>1</v>
      </c>
    </row>
    <row r="22" spans="1:17" x14ac:dyDescent="0.25">
      <c r="A22" s="136" t="s">
        <v>101</v>
      </c>
      <c r="B22" s="137">
        <v>3</v>
      </c>
      <c r="C22" s="137">
        <v>2</v>
      </c>
      <c r="D22" s="137">
        <v>2</v>
      </c>
      <c r="E22" s="137">
        <v>2</v>
      </c>
      <c r="F22" s="137">
        <v>0</v>
      </c>
      <c r="G22" s="137">
        <v>0</v>
      </c>
      <c r="H22" s="140">
        <v>9</v>
      </c>
      <c r="J22" s="136" t="s">
        <v>101</v>
      </c>
      <c r="K22" s="138">
        <v>0.33333333333333298</v>
      </c>
      <c r="L22" s="138">
        <v>0.22222222222222199</v>
      </c>
      <c r="M22" s="138">
        <v>0.22222222222222199</v>
      </c>
      <c r="N22" s="138">
        <v>0.22222222222222199</v>
      </c>
      <c r="O22" s="138">
        <v>0</v>
      </c>
      <c r="P22" s="138">
        <v>0</v>
      </c>
      <c r="Q22" s="141">
        <v>1</v>
      </c>
    </row>
    <row r="23" spans="1:17" x14ac:dyDescent="0.25">
      <c r="A23" s="136" t="s">
        <v>102</v>
      </c>
      <c r="B23" s="137">
        <v>1</v>
      </c>
      <c r="C23" s="137">
        <v>0</v>
      </c>
      <c r="D23" s="137">
        <v>0</v>
      </c>
      <c r="E23" s="137">
        <v>1</v>
      </c>
      <c r="F23" s="137">
        <v>0</v>
      </c>
      <c r="G23" s="137">
        <v>0</v>
      </c>
      <c r="H23" s="140">
        <v>2</v>
      </c>
      <c r="J23" s="136" t="s">
        <v>102</v>
      </c>
      <c r="K23" s="138">
        <v>0.5</v>
      </c>
      <c r="L23" s="138">
        <v>0</v>
      </c>
      <c r="M23" s="138">
        <v>0</v>
      </c>
      <c r="N23" s="138">
        <v>0.5</v>
      </c>
      <c r="O23" s="138">
        <v>0</v>
      </c>
      <c r="P23" s="138">
        <v>0</v>
      </c>
      <c r="Q23" s="141">
        <v>1</v>
      </c>
    </row>
    <row r="24" spans="1:17" x14ac:dyDescent="0.25">
      <c r="A24" s="136" t="s">
        <v>103</v>
      </c>
      <c r="B24" s="137">
        <v>1</v>
      </c>
      <c r="C24" s="137">
        <v>0</v>
      </c>
      <c r="D24" s="137">
        <v>0</v>
      </c>
      <c r="E24" s="137">
        <v>0</v>
      </c>
      <c r="F24" s="137">
        <v>0</v>
      </c>
      <c r="G24" s="137">
        <v>0</v>
      </c>
      <c r="H24" s="140">
        <v>1</v>
      </c>
      <c r="J24" s="136" t="s">
        <v>103</v>
      </c>
      <c r="K24" s="138">
        <v>1</v>
      </c>
      <c r="L24" s="138">
        <v>0</v>
      </c>
      <c r="M24" s="138">
        <v>0</v>
      </c>
      <c r="N24" s="138">
        <v>0</v>
      </c>
      <c r="O24" s="138">
        <v>0</v>
      </c>
      <c r="P24" s="138">
        <v>0</v>
      </c>
      <c r="Q24" s="141">
        <v>1</v>
      </c>
    </row>
    <row r="25" spans="1:17" x14ac:dyDescent="0.25">
      <c r="A25" s="136" t="s">
        <v>104</v>
      </c>
      <c r="B25" s="137">
        <v>27</v>
      </c>
      <c r="C25" s="137">
        <v>40</v>
      </c>
      <c r="D25" s="137">
        <v>16</v>
      </c>
      <c r="E25" s="137">
        <v>11</v>
      </c>
      <c r="F25" s="137">
        <v>1</v>
      </c>
      <c r="G25" s="137">
        <v>1</v>
      </c>
      <c r="H25" s="140">
        <v>96</v>
      </c>
      <c r="J25" s="136" t="s">
        <v>104</v>
      </c>
      <c r="K25" s="138">
        <v>0.28125</v>
      </c>
      <c r="L25" s="138">
        <v>0.41666666666666702</v>
      </c>
      <c r="M25" s="138">
        <v>0.16666666666666699</v>
      </c>
      <c r="N25" s="138">
        <v>0.114583333333333</v>
      </c>
      <c r="O25" s="138">
        <v>1.0416666666666701E-2</v>
      </c>
      <c r="P25" s="138">
        <v>1.0416666666666701E-2</v>
      </c>
      <c r="Q25" s="141">
        <v>1</v>
      </c>
    </row>
    <row r="26" spans="1:17" x14ac:dyDescent="0.25">
      <c r="A26" s="143" t="s">
        <v>95</v>
      </c>
      <c r="B26" s="144">
        <v>15</v>
      </c>
      <c r="C26" s="144">
        <v>12</v>
      </c>
      <c r="D26" s="144">
        <v>4</v>
      </c>
      <c r="E26" s="144">
        <v>4</v>
      </c>
      <c r="F26" s="144">
        <v>4</v>
      </c>
      <c r="G26" s="144">
        <v>0</v>
      </c>
      <c r="H26" s="145">
        <v>39</v>
      </c>
      <c r="J26" s="143" t="s">
        <v>95</v>
      </c>
      <c r="K26" s="155">
        <v>0.38461538461538503</v>
      </c>
      <c r="L26" s="155">
        <v>0.30769230769230799</v>
      </c>
      <c r="M26" s="155">
        <v>0.102564102564103</v>
      </c>
      <c r="N26" s="155">
        <v>0.102564102564103</v>
      </c>
      <c r="O26" s="155">
        <v>0.102564102564103</v>
      </c>
      <c r="P26" s="155">
        <v>0</v>
      </c>
      <c r="Q26" s="156">
        <v>1</v>
      </c>
    </row>
    <row r="27" spans="1:17" x14ac:dyDescent="0.25">
      <c r="Q27" s="157" t="s">
        <v>107</v>
      </c>
    </row>
    <row r="28" spans="1:17" x14ac:dyDescent="0.25">
      <c r="A28" s="389" t="s">
        <v>209</v>
      </c>
      <c r="B28" s="334"/>
      <c r="C28" s="334"/>
      <c r="D28" s="334"/>
      <c r="E28" s="334"/>
      <c r="F28" s="334"/>
      <c r="G28" s="334"/>
      <c r="H28" s="334"/>
    </row>
    <row r="30" spans="1:17" x14ac:dyDescent="0.25">
      <c r="A30" s="252" t="s">
        <v>105</v>
      </c>
    </row>
    <row r="31" spans="1:17" ht="15" customHeight="1" x14ac:dyDescent="0.25">
      <c r="A31" s="381" t="s">
        <v>106</v>
      </c>
      <c r="B31" s="381"/>
      <c r="C31" s="381"/>
      <c r="D31" s="381"/>
      <c r="E31" s="381"/>
      <c r="F31" s="381"/>
      <c r="G31" s="381"/>
      <c r="H31" s="381"/>
    </row>
    <row r="32" spans="1:17" x14ac:dyDescent="0.25">
      <c r="A32" s="381"/>
      <c r="B32" s="381"/>
      <c r="C32" s="381"/>
      <c r="D32" s="381"/>
      <c r="E32" s="381"/>
      <c r="F32" s="381"/>
      <c r="G32" s="381"/>
      <c r="H32" s="381"/>
    </row>
    <row r="33" spans="1:8" x14ac:dyDescent="0.25">
      <c r="A33" s="381"/>
      <c r="B33" s="381"/>
      <c r="C33" s="381"/>
      <c r="D33" s="381"/>
      <c r="E33" s="381"/>
      <c r="F33" s="381"/>
      <c r="G33" s="381"/>
      <c r="H33" s="381"/>
    </row>
    <row r="34" spans="1:8" x14ac:dyDescent="0.25">
      <c r="A34" s="381"/>
      <c r="B34" s="381"/>
      <c r="C34" s="381"/>
      <c r="D34" s="381"/>
      <c r="E34" s="381"/>
      <c r="F34" s="381"/>
      <c r="G34" s="381"/>
      <c r="H34" s="381"/>
    </row>
    <row r="35" spans="1:8" ht="15" customHeight="1" x14ac:dyDescent="0.25">
      <c r="A35" s="323" t="s">
        <v>451</v>
      </c>
      <c r="B35" s="381"/>
      <c r="C35" s="381"/>
      <c r="D35" s="381"/>
      <c r="E35" s="381"/>
      <c r="F35" s="381"/>
      <c r="G35" s="381"/>
      <c r="H35" s="381"/>
    </row>
    <row r="36" spans="1:8" x14ac:dyDescent="0.25">
      <c r="A36" s="381"/>
      <c r="B36" s="381"/>
      <c r="C36" s="381"/>
      <c r="D36" s="381"/>
      <c r="E36" s="381"/>
      <c r="F36" s="381"/>
      <c r="G36" s="381"/>
      <c r="H36" s="381"/>
    </row>
    <row r="37" spans="1:8" x14ac:dyDescent="0.25">
      <c r="A37" s="381"/>
      <c r="B37" s="381"/>
      <c r="C37" s="381"/>
      <c r="D37" s="381"/>
      <c r="E37" s="381"/>
      <c r="F37" s="381"/>
      <c r="G37" s="381"/>
      <c r="H37" s="381"/>
    </row>
    <row r="38" spans="1:8" ht="15" customHeight="1" x14ac:dyDescent="0.25">
      <c r="A38" s="381" t="s">
        <v>443</v>
      </c>
      <c r="B38" s="381"/>
      <c r="C38" s="381"/>
      <c r="D38" s="381"/>
      <c r="E38" s="381"/>
      <c r="F38" s="381"/>
      <c r="G38" s="381"/>
      <c r="H38" s="381"/>
    </row>
    <row r="39" spans="1:8" x14ac:dyDescent="0.25">
      <c r="A39" s="381"/>
      <c r="B39" s="381"/>
      <c r="C39" s="381"/>
      <c r="D39" s="381"/>
      <c r="E39" s="381"/>
      <c r="F39" s="381"/>
      <c r="G39" s="381"/>
      <c r="H39" s="381"/>
    </row>
    <row r="40" spans="1:8" x14ac:dyDescent="0.25">
      <c r="A40" s="381"/>
      <c r="B40" s="381"/>
      <c r="C40" s="381"/>
      <c r="D40" s="381"/>
      <c r="E40" s="381"/>
      <c r="F40" s="381"/>
      <c r="G40" s="381"/>
      <c r="H40" s="381"/>
    </row>
    <row r="41" spans="1:8" x14ac:dyDescent="0.25">
      <c r="A41" s="381" t="s">
        <v>154</v>
      </c>
      <c r="B41" s="376"/>
      <c r="C41" s="376"/>
      <c r="D41" s="376"/>
      <c r="E41" s="376"/>
      <c r="F41" s="376"/>
      <c r="G41" s="376"/>
      <c r="H41" s="376"/>
    </row>
    <row r="42" spans="1:8" x14ac:dyDescent="0.25">
      <c r="A42" s="376"/>
      <c r="B42" s="376"/>
      <c r="C42" s="376"/>
      <c r="D42" s="376"/>
      <c r="E42" s="376"/>
      <c r="F42" s="376"/>
      <c r="G42" s="376"/>
      <c r="H42" s="376"/>
    </row>
  </sheetData>
  <mergeCells count="10">
    <mergeCell ref="A41:H42"/>
    <mergeCell ref="A1:H1"/>
    <mergeCell ref="A3:A4"/>
    <mergeCell ref="B3:H3"/>
    <mergeCell ref="A38:H40"/>
    <mergeCell ref="J3:J4"/>
    <mergeCell ref="K3:Q3"/>
    <mergeCell ref="A28:H28"/>
    <mergeCell ref="A31:H34"/>
    <mergeCell ref="A35:H37"/>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F5FBB-54C5-48D3-823D-66E75D44CFDF}">
  <dimension ref="A1:G13"/>
  <sheetViews>
    <sheetView workbookViewId="0">
      <selection sqref="A1:F1"/>
    </sheetView>
  </sheetViews>
  <sheetFormatPr defaultColWidth="11.42578125" defaultRowHeight="15" x14ac:dyDescent="0.25"/>
  <cols>
    <col min="1" max="1" width="20.7109375" style="91" customWidth="1"/>
    <col min="2" max="16384" width="11.42578125" style="91"/>
  </cols>
  <sheetData>
    <row r="1" spans="1:7" ht="30.75" customHeight="1" x14ac:dyDescent="0.25">
      <c r="A1" s="382" t="s">
        <v>365</v>
      </c>
      <c r="B1" s="348"/>
      <c r="C1" s="348"/>
      <c r="D1" s="348"/>
      <c r="E1" s="348"/>
      <c r="F1" s="348"/>
      <c r="G1" s="102" t="str">
        <f>HYPERLINK("#'Index'!A1", "Index")</f>
        <v>Index</v>
      </c>
    </row>
    <row r="3" spans="1:7" x14ac:dyDescent="0.25">
      <c r="A3" s="100" t="s">
        <v>299</v>
      </c>
      <c r="B3" s="103" t="s">
        <v>66</v>
      </c>
      <c r="C3" s="103" t="s">
        <v>67</v>
      </c>
      <c r="D3" s="103" t="s">
        <v>68</v>
      </c>
      <c r="E3" s="103" t="s">
        <v>69</v>
      </c>
      <c r="F3" s="103" t="s">
        <v>70</v>
      </c>
      <c r="G3" s="161" t="s">
        <v>112</v>
      </c>
    </row>
    <row r="4" spans="1:7" x14ac:dyDescent="0.25">
      <c r="A4" s="79" t="s">
        <v>81</v>
      </c>
      <c r="B4" s="112">
        <v>194.884677419355</v>
      </c>
      <c r="C4" s="112">
        <v>201.16456921587601</v>
      </c>
      <c r="D4" s="112">
        <v>208.14854732896001</v>
      </c>
      <c r="E4" s="112">
        <v>212.652500318107</v>
      </c>
      <c r="F4" s="112">
        <v>213.398683398478</v>
      </c>
      <c r="G4" s="112">
        <v>201.37047427018501</v>
      </c>
    </row>
    <row r="5" spans="1:7" x14ac:dyDescent="0.25">
      <c r="A5" s="80" t="s">
        <v>82</v>
      </c>
      <c r="B5" s="113">
        <v>140</v>
      </c>
      <c r="C5" s="113">
        <v>150</v>
      </c>
      <c r="D5" s="113">
        <v>150</v>
      </c>
      <c r="E5" s="113">
        <v>150</v>
      </c>
      <c r="F5" s="113">
        <v>150</v>
      </c>
      <c r="G5" s="113">
        <v>120</v>
      </c>
    </row>
    <row r="6" spans="1:7" x14ac:dyDescent="0.25">
      <c r="G6" s="101" t="s">
        <v>107</v>
      </c>
    </row>
    <row r="7" spans="1:7" x14ac:dyDescent="0.25">
      <c r="A7" s="90" t="s">
        <v>105</v>
      </c>
    </row>
    <row r="8" spans="1:7" s="114" customFormat="1" x14ac:dyDescent="0.25">
      <c r="A8" s="316" t="s">
        <v>351</v>
      </c>
      <c r="B8" s="316"/>
      <c r="C8" s="316"/>
      <c r="D8" s="316"/>
      <c r="E8" s="316"/>
      <c r="F8" s="316"/>
      <c r="G8" s="316"/>
    </row>
    <row r="9" spans="1:7" ht="15" customHeight="1" x14ac:dyDescent="0.25">
      <c r="A9" s="344" t="s">
        <v>111</v>
      </c>
      <c r="B9" s="384"/>
      <c r="C9" s="384"/>
      <c r="D9" s="384"/>
      <c r="E9" s="384"/>
      <c r="F9" s="384"/>
      <c r="G9" s="384"/>
    </row>
    <row r="10" spans="1:7" x14ac:dyDescent="0.25">
      <c r="A10" s="384"/>
      <c r="B10" s="384"/>
      <c r="C10" s="384"/>
      <c r="D10" s="384"/>
      <c r="E10" s="384"/>
      <c r="F10" s="384"/>
      <c r="G10" s="384"/>
    </row>
    <row r="11" spans="1:7" x14ac:dyDescent="0.25">
      <c r="A11" s="384"/>
      <c r="B11" s="384"/>
      <c r="C11" s="384"/>
      <c r="D11" s="384"/>
      <c r="E11" s="384"/>
      <c r="F11" s="384"/>
      <c r="G11" s="384"/>
    </row>
    <row r="12" spans="1:7" x14ac:dyDescent="0.25">
      <c r="A12" s="384"/>
      <c r="B12" s="384"/>
      <c r="C12" s="384"/>
      <c r="D12" s="384"/>
      <c r="E12" s="384"/>
      <c r="F12" s="384"/>
      <c r="G12" s="384"/>
    </row>
    <row r="13" spans="1:7" x14ac:dyDescent="0.25">
      <c r="A13" s="384"/>
      <c r="B13" s="384"/>
      <c r="C13" s="384"/>
      <c r="D13" s="384"/>
      <c r="E13" s="384"/>
      <c r="F13" s="384"/>
      <c r="G13" s="384"/>
    </row>
  </sheetData>
  <mergeCells count="3">
    <mergeCell ref="A1:F1"/>
    <mergeCell ref="A8:G8"/>
    <mergeCell ref="A9:G13"/>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CC35-28A5-49E3-915D-DD030CF7E6EE}">
  <dimension ref="A1:G30"/>
  <sheetViews>
    <sheetView workbookViewId="0">
      <selection sqref="A1:F1"/>
    </sheetView>
  </sheetViews>
  <sheetFormatPr defaultColWidth="11.42578125" defaultRowHeight="15" x14ac:dyDescent="0.25"/>
  <cols>
    <col min="1" max="1" width="24.7109375" style="122" customWidth="1"/>
    <col min="2" max="16384" width="11.42578125" style="122"/>
  </cols>
  <sheetData>
    <row r="1" spans="1:7" ht="28.15" customHeight="1" x14ac:dyDescent="0.25">
      <c r="A1" s="363" t="s">
        <v>380</v>
      </c>
      <c r="B1" s="334"/>
      <c r="C1" s="334"/>
      <c r="D1" s="334"/>
      <c r="E1" s="334"/>
      <c r="F1" s="334"/>
      <c r="G1" s="244" t="str">
        <f>HYPERLINK("#'Index'!A1", "Index")</f>
        <v>Index</v>
      </c>
    </row>
    <row r="3" spans="1:7" x14ac:dyDescent="0.25">
      <c r="A3" s="117" t="s">
        <v>381</v>
      </c>
      <c r="B3" s="251" t="s">
        <v>66</v>
      </c>
      <c r="C3" s="251" t="s">
        <v>67</v>
      </c>
      <c r="D3" s="251" t="s">
        <v>68</v>
      </c>
      <c r="E3" s="251" t="s">
        <v>69</v>
      </c>
      <c r="F3" s="251" t="s">
        <v>70</v>
      </c>
      <c r="G3" s="250" t="s">
        <v>221</v>
      </c>
    </row>
    <row r="4" spans="1:7" x14ac:dyDescent="0.25">
      <c r="A4" s="136" t="s">
        <v>300</v>
      </c>
      <c r="B4" s="137">
        <v>148</v>
      </c>
      <c r="C4" s="137">
        <v>443</v>
      </c>
      <c r="D4" s="137">
        <v>418</v>
      </c>
      <c r="E4" s="137">
        <v>878</v>
      </c>
      <c r="F4" s="137">
        <v>1055</v>
      </c>
      <c r="G4" s="137">
        <v>1245</v>
      </c>
    </row>
    <row r="5" spans="1:7" x14ac:dyDescent="0.25">
      <c r="A5" s="136" t="s">
        <v>301</v>
      </c>
      <c r="B5" s="137">
        <v>675</v>
      </c>
      <c r="C5" s="137">
        <v>2249</v>
      </c>
      <c r="D5" s="137">
        <v>2275</v>
      </c>
      <c r="E5" s="137">
        <v>4136</v>
      </c>
      <c r="F5" s="137">
        <v>5166</v>
      </c>
      <c r="G5" s="137">
        <v>6461</v>
      </c>
    </row>
    <row r="6" spans="1:7" x14ac:dyDescent="0.25">
      <c r="A6" s="136" t="s">
        <v>302</v>
      </c>
      <c r="B6" s="137">
        <v>251</v>
      </c>
      <c r="C6" s="137">
        <v>889</v>
      </c>
      <c r="D6" s="137">
        <v>884</v>
      </c>
      <c r="E6" s="137">
        <v>1450</v>
      </c>
      <c r="F6" s="137">
        <v>1674</v>
      </c>
      <c r="G6" s="137">
        <v>1757</v>
      </c>
    </row>
    <row r="7" spans="1:7" x14ac:dyDescent="0.25">
      <c r="A7" s="136" t="s">
        <v>303</v>
      </c>
      <c r="B7" s="137">
        <v>104</v>
      </c>
      <c r="C7" s="137">
        <v>326</v>
      </c>
      <c r="D7" s="137">
        <v>393</v>
      </c>
      <c r="E7" s="137">
        <v>785</v>
      </c>
      <c r="F7" s="137">
        <v>1000</v>
      </c>
      <c r="G7" s="137">
        <v>1078</v>
      </c>
    </row>
    <row r="8" spans="1:7" x14ac:dyDescent="0.25">
      <c r="A8" s="136" t="s">
        <v>304</v>
      </c>
      <c r="B8" s="137">
        <v>42</v>
      </c>
      <c r="C8" s="137">
        <v>142</v>
      </c>
      <c r="D8" s="137">
        <v>203</v>
      </c>
      <c r="E8" s="137">
        <v>353</v>
      </c>
      <c r="F8" s="137">
        <v>463</v>
      </c>
      <c r="G8" s="137">
        <v>584</v>
      </c>
    </row>
    <row r="9" spans="1:7" x14ac:dyDescent="0.25">
      <c r="A9" s="136" t="s">
        <v>305</v>
      </c>
      <c r="B9" s="137">
        <v>20</v>
      </c>
      <c r="C9" s="137">
        <v>83</v>
      </c>
      <c r="D9" s="137">
        <v>95</v>
      </c>
      <c r="E9" s="137">
        <v>257</v>
      </c>
      <c r="F9" s="137">
        <v>364</v>
      </c>
      <c r="G9" s="137">
        <v>282</v>
      </c>
    </row>
    <row r="10" spans="1:7" x14ac:dyDescent="0.25">
      <c r="A10" s="183" t="s">
        <v>73</v>
      </c>
      <c r="B10" s="183">
        <v>1240</v>
      </c>
      <c r="C10" s="183">
        <v>4132</v>
      </c>
      <c r="D10" s="183">
        <v>4268</v>
      </c>
      <c r="E10" s="183">
        <v>7859</v>
      </c>
      <c r="F10" s="183">
        <v>9722</v>
      </c>
      <c r="G10" s="183">
        <v>11407</v>
      </c>
    </row>
    <row r="13" spans="1:7" x14ac:dyDescent="0.25">
      <c r="A13" s="117" t="s">
        <v>381</v>
      </c>
      <c r="B13" s="251" t="s">
        <v>66</v>
      </c>
      <c r="C13" s="251" t="s">
        <v>67</v>
      </c>
      <c r="D13" s="251" t="s">
        <v>68</v>
      </c>
      <c r="E13" s="251" t="s">
        <v>69</v>
      </c>
      <c r="F13" s="251" t="s">
        <v>70</v>
      </c>
      <c r="G13" s="250" t="s">
        <v>221</v>
      </c>
    </row>
    <row r="14" spans="1:7" x14ac:dyDescent="0.25">
      <c r="A14" s="136" t="s">
        <v>300</v>
      </c>
      <c r="B14" s="138">
        <v>0.119354838709677</v>
      </c>
      <c r="C14" s="138">
        <v>0.10721200387221699</v>
      </c>
      <c r="D14" s="138">
        <v>9.7938144329896906E-2</v>
      </c>
      <c r="E14" s="138">
        <v>0.11171904822496501</v>
      </c>
      <c r="F14" s="138">
        <v>0.108516766097511</v>
      </c>
      <c r="G14" s="138">
        <v>0.109143508372052</v>
      </c>
    </row>
    <row r="15" spans="1:7" x14ac:dyDescent="0.25">
      <c r="A15" s="136" t="s">
        <v>301</v>
      </c>
      <c r="B15" s="138">
        <v>0.54435483870967705</v>
      </c>
      <c r="C15" s="138">
        <v>0.54428848015488895</v>
      </c>
      <c r="D15" s="138">
        <v>0.53303655107778802</v>
      </c>
      <c r="E15" s="138">
        <v>0.52627560758366199</v>
      </c>
      <c r="F15" s="138">
        <v>0.531372145649043</v>
      </c>
      <c r="G15" s="138">
        <v>0.56640659244323699</v>
      </c>
    </row>
    <row r="16" spans="1:7" x14ac:dyDescent="0.25">
      <c r="A16" s="136" t="s">
        <v>302</v>
      </c>
      <c r="B16" s="138">
        <v>0.20241935483870999</v>
      </c>
      <c r="C16" s="138">
        <v>0.21515004840271101</v>
      </c>
      <c r="D16" s="138">
        <v>0.207122774133083</v>
      </c>
      <c r="E16" s="138">
        <v>0.18450184501844999</v>
      </c>
      <c r="F16" s="138">
        <v>0.17218679284097901</v>
      </c>
      <c r="G16" s="138">
        <v>0.15402822828088</v>
      </c>
    </row>
    <row r="17" spans="1:7" x14ac:dyDescent="0.25">
      <c r="A17" s="136" t="s">
        <v>303</v>
      </c>
      <c r="B17" s="138">
        <v>8.3870967741935504E-2</v>
      </c>
      <c r="C17" s="138">
        <v>7.8896418199419199E-2</v>
      </c>
      <c r="D17" s="138">
        <v>9.2080599812558603E-2</v>
      </c>
      <c r="E17" s="138">
        <v>9.98854816134368E-2</v>
      </c>
      <c r="F17" s="138">
        <v>0.10285949393129</v>
      </c>
      <c r="G17" s="138">
        <v>9.4503375120539995E-2</v>
      </c>
    </row>
    <row r="18" spans="1:7" x14ac:dyDescent="0.25">
      <c r="A18" s="136" t="s">
        <v>304</v>
      </c>
      <c r="B18" s="138">
        <v>3.3870967741935501E-2</v>
      </c>
      <c r="C18" s="138">
        <v>3.4365924491771498E-2</v>
      </c>
      <c r="D18" s="138">
        <v>4.7563261480787301E-2</v>
      </c>
      <c r="E18" s="138">
        <v>4.4916656063112403E-2</v>
      </c>
      <c r="F18" s="138">
        <v>4.76239456901872E-2</v>
      </c>
      <c r="G18" s="138">
        <v>5.1196633646006802E-2</v>
      </c>
    </row>
    <row r="19" spans="1:7" x14ac:dyDescent="0.25">
      <c r="A19" s="136" t="s">
        <v>305</v>
      </c>
      <c r="B19" s="138">
        <v>1.6129032258064498E-2</v>
      </c>
      <c r="C19" s="138">
        <v>2.0087124878993199E-2</v>
      </c>
      <c r="D19" s="138">
        <v>2.2258669165885699E-2</v>
      </c>
      <c r="E19" s="138">
        <v>3.27013614963736E-2</v>
      </c>
      <c r="F19" s="138">
        <v>3.7440855790989498E-2</v>
      </c>
      <c r="G19" s="138">
        <v>2.4721662137284099E-2</v>
      </c>
    </row>
    <row r="20" spans="1:7" x14ac:dyDescent="0.25">
      <c r="A20" s="183" t="s">
        <v>73</v>
      </c>
      <c r="B20" s="139">
        <v>1</v>
      </c>
      <c r="C20" s="139">
        <v>1</v>
      </c>
      <c r="D20" s="139">
        <v>1</v>
      </c>
      <c r="E20" s="139">
        <v>1</v>
      </c>
      <c r="F20" s="139">
        <v>1</v>
      </c>
      <c r="G20" s="139">
        <v>1</v>
      </c>
    </row>
    <row r="21" spans="1:7" x14ac:dyDescent="0.25">
      <c r="G21" s="157" t="s">
        <v>107</v>
      </c>
    </row>
    <row r="22" spans="1:7" x14ac:dyDescent="0.25">
      <c r="A22" s="252" t="s">
        <v>105</v>
      </c>
      <c r="B22" s="252"/>
      <c r="C22" s="252"/>
      <c r="D22" s="252"/>
      <c r="E22" s="252"/>
      <c r="F22" s="252"/>
      <c r="G22" s="252"/>
    </row>
    <row r="23" spans="1:7" x14ac:dyDescent="0.25">
      <c r="A23" s="319" t="s">
        <v>351</v>
      </c>
      <c r="B23" s="319"/>
      <c r="C23" s="319"/>
      <c r="D23" s="319"/>
      <c r="E23" s="319"/>
      <c r="F23" s="319"/>
      <c r="G23" s="319"/>
    </row>
    <row r="24" spans="1:7" ht="15" customHeight="1" x14ac:dyDescent="0.25">
      <c r="A24" s="323" t="s">
        <v>368</v>
      </c>
      <c r="B24" s="381"/>
      <c r="C24" s="381"/>
      <c r="D24" s="381"/>
      <c r="E24" s="381"/>
      <c r="F24" s="381"/>
      <c r="G24" s="381"/>
    </row>
    <row r="25" spans="1:7" x14ac:dyDescent="0.25">
      <c r="A25" s="381"/>
      <c r="B25" s="381"/>
      <c r="C25" s="381"/>
      <c r="D25" s="381"/>
      <c r="E25" s="381"/>
      <c r="F25" s="381"/>
      <c r="G25" s="381"/>
    </row>
    <row r="26" spans="1:7" x14ac:dyDescent="0.25">
      <c r="A26" s="381"/>
      <c r="B26" s="381"/>
      <c r="C26" s="381"/>
      <c r="D26" s="381"/>
      <c r="E26" s="381"/>
      <c r="F26" s="381"/>
      <c r="G26" s="381"/>
    </row>
    <row r="27" spans="1:7" ht="15" customHeight="1" x14ac:dyDescent="0.25">
      <c r="A27" s="323" t="s">
        <v>220</v>
      </c>
      <c r="B27" s="381"/>
      <c r="C27" s="381"/>
      <c r="D27" s="381"/>
      <c r="E27" s="381"/>
      <c r="F27" s="381"/>
      <c r="G27" s="381"/>
    </row>
    <row r="28" spans="1:7" x14ac:dyDescent="0.25">
      <c r="A28" s="381"/>
      <c r="B28" s="381"/>
      <c r="C28" s="381"/>
      <c r="D28" s="381"/>
      <c r="E28" s="381"/>
      <c r="F28" s="381"/>
      <c r="G28" s="381"/>
    </row>
    <row r="29" spans="1:7" x14ac:dyDescent="0.25">
      <c r="A29" s="381"/>
      <c r="B29" s="381"/>
      <c r="C29" s="381"/>
      <c r="D29" s="381"/>
      <c r="E29" s="381"/>
      <c r="F29" s="381"/>
      <c r="G29" s="381"/>
    </row>
    <row r="30" spans="1:7" x14ac:dyDescent="0.25">
      <c r="A30" s="381"/>
      <c r="B30" s="381"/>
      <c r="C30" s="381"/>
      <c r="D30" s="381"/>
      <c r="E30" s="381"/>
      <c r="F30" s="381"/>
      <c r="G30" s="381"/>
    </row>
  </sheetData>
  <mergeCells count="4">
    <mergeCell ref="A1:F1"/>
    <mergeCell ref="A24:G26"/>
    <mergeCell ref="A27:G30"/>
    <mergeCell ref="A23:G23"/>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7CCD2-BFF7-424B-BC61-B564423C76DE}">
  <dimension ref="A1:G39"/>
  <sheetViews>
    <sheetView workbookViewId="0">
      <selection sqref="A1:F1"/>
    </sheetView>
  </sheetViews>
  <sheetFormatPr defaultColWidth="11.42578125" defaultRowHeight="15" x14ac:dyDescent="0.25"/>
  <cols>
    <col min="1" max="1" width="21.7109375" style="122" customWidth="1"/>
    <col min="2" max="16384" width="11.42578125" style="122"/>
  </cols>
  <sheetData>
    <row r="1" spans="1:7" ht="40.5" customHeight="1" x14ac:dyDescent="0.25">
      <c r="A1" s="337" t="s">
        <v>366</v>
      </c>
      <c r="B1" s="390"/>
      <c r="C1" s="390"/>
      <c r="D1" s="390"/>
      <c r="E1" s="390"/>
      <c r="F1" s="390"/>
      <c r="G1" s="244" t="str">
        <f>HYPERLINK("#'Index'!A1", "Index")</f>
        <v>Index</v>
      </c>
    </row>
    <row r="2" spans="1:7" x14ac:dyDescent="0.25">
      <c r="A2" s="253"/>
    </row>
    <row r="3" spans="1:7" x14ac:dyDescent="0.25">
      <c r="A3" s="253" t="s">
        <v>92</v>
      </c>
      <c r="B3" s="254" t="s">
        <v>81</v>
      </c>
      <c r="C3" s="254" t="s">
        <v>82</v>
      </c>
    </row>
    <row r="4" spans="1:7" x14ac:dyDescent="0.25">
      <c r="A4" s="136" t="s">
        <v>93</v>
      </c>
      <c r="B4" s="255">
        <v>159.241844769404</v>
      </c>
      <c r="C4" s="255">
        <v>120</v>
      </c>
    </row>
    <row r="5" spans="1:7" x14ac:dyDescent="0.25">
      <c r="A5" s="136" t="s">
        <v>94</v>
      </c>
      <c r="B5" s="255">
        <v>205.08769052672201</v>
      </c>
      <c r="C5" s="255">
        <v>130</v>
      </c>
    </row>
    <row r="6" spans="1:7" x14ac:dyDescent="0.25">
      <c r="A6" s="143" t="s">
        <v>95</v>
      </c>
      <c r="B6" s="256">
        <v>194.26315789473699</v>
      </c>
      <c r="C6" s="256">
        <v>136.5</v>
      </c>
    </row>
    <row r="8" spans="1:7" x14ac:dyDescent="0.25">
      <c r="A8" s="183" t="s">
        <v>96</v>
      </c>
      <c r="B8" s="135" t="s">
        <v>81</v>
      </c>
      <c r="C8" s="135" t="s">
        <v>82</v>
      </c>
    </row>
    <row r="9" spans="1:7" x14ac:dyDescent="0.25">
      <c r="A9" s="136" t="s">
        <v>232</v>
      </c>
      <c r="B9" s="255">
        <v>182.211784799317</v>
      </c>
      <c r="C9" s="255">
        <v>140</v>
      </c>
    </row>
    <row r="10" spans="1:7" x14ac:dyDescent="0.25">
      <c r="A10" s="136" t="s">
        <v>233</v>
      </c>
      <c r="B10" s="255">
        <v>204.038942976356</v>
      </c>
      <c r="C10" s="255">
        <v>150</v>
      </c>
    </row>
    <row r="11" spans="1:7" x14ac:dyDescent="0.25">
      <c r="A11" s="136" t="s">
        <v>234</v>
      </c>
      <c r="B11" s="255">
        <v>209.18444022770399</v>
      </c>
      <c r="C11" s="255">
        <v>135</v>
      </c>
    </row>
    <row r="12" spans="1:7" x14ac:dyDescent="0.25">
      <c r="A12" s="136" t="s">
        <v>97</v>
      </c>
      <c r="B12" s="255">
        <v>207.638418079096</v>
      </c>
      <c r="C12" s="255">
        <v>120</v>
      </c>
    </row>
    <row r="13" spans="1:7" x14ac:dyDescent="0.25">
      <c r="A13" s="136" t="s">
        <v>98</v>
      </c>
      <c r="B13" s="255">
        <v>193.943844492441</v>
      </c>
      <c r="C13" s="255">
        <v>120</v>
      </c>
    </row>
    <row r="14" spans="1:7" x14ac:dyDescent="0.25">
      <c r="A14" s="136" t="s">
        <v>99</v>
      </c>
      <c r="B14" s="255">
        <v>172.62222222222201</v>
      </c>
      <c r="C14" s="255">
        <v>120</v>
      </c>
    </row>
    <row r="15" spans="1:7" x14ac:dyDescent="0.25">
      <c r="A15" s="136" t="s">
        <v>236</v>
      </c>
      <c r="B15" s="255">
        <v>158.5</v>
      </c>
      <c r="C15" s="255">
        <v>120</v>
      </c>
    </row>
    <row r="16" spans="1:7" x14ac:dyDescent="0.25">
      <c r="A16" s="136" t="s">
        <v>235</v>
      </c>
      <c r="B16" s="257" t="s">
        <v>121</v>
      </c>
      <c r="C16" s="257" t="s">
        <v>121</v>
      </c>
    </row>
    <row r="17" spans="1:6" x14ac:dyDescent="0.25">
      <c r="A17" s="143" t="s">
        <v>95</v>
      </c>
      <c r="B17" s="256">
        <v>203.2</v>
      </c>
      <c r="C17" s="256">
        <v>200</v>
      </c>
    </row>
    <row r="19" spans="1:6" x14ac:dyDescent="0.25">
      <c r="A19" s="117" t="s">
        <v>367</v>
      </c>
      <c r="B19" s="135" t="s">
        <v>81</v>
      </c>
      <c r="C19" s="135" t="s">
        <v>82</v>
      </c>
    </row>
    <row r="20" spans="1:6" x14ac:dyDescent="0.25">
      <c r="A20" s="136" t="s">
        <v>100</v>
      </c>
      <c r="B20" s="255">
        <v>197.9024</v>
      </c>
      <c r="C20" s="255">
        <v>130</v>
      </c>
    </row>
    <row r="21" spans="1:6" x14ac:dyDescent="0.25">
      <c r="A21" s="136" t="s">
        <v>101</v>
      </c>
      <c r="B21" s="255">
        <v>183.23835125447999</v>
      </c>
      <c r="C21" s="255">
        <v>120</v>
      </c>
    </row>
    <row r="22" spans="1:6" x14ac:dyDescent="0.25">
      <c r="A22" s="136" t="s">
        <v>102</v>
      </c>
      <c r="B22" s="255">
        <v>186.676870748299</v>
      </c>
      <c r="C22" s="255">
        <v>120</v>
      </c>
    </row>
    <row r="23" spans="1:6" x14ac:dyDescent="0.25">
      <c r="A23" s="136" t="s">
        <v>103</v>
      </c>
      <c r="B23" s="255">
        <v>187.21649484536101</v>
      </c>
      <c r="C23" s="255">
        <v>120</v>
      </c>
    </row>
    <row r="24" spans="1:6" x14ac:dyDescent="0.25">
      <c r="A24" s="136" t="s">
        <v>104</v>
      </c>
      <c r="B24" s="255">
        <v>203.895926377047</v>
      </c>
      <c r="C24" s="255">
        <v>120</v>
      </c>
    </row>
    <row r="25" spans="1:6" x14ac:dyDescent="0.25">
      <c r="A25" s="143" t="s">
        <v>95</v>
      </c>
      <c r="B25" s="256">
        <v>201.09124386252</v>
      </c>
      <c r="C25" s="256">
        <v>120</v>
      </c>
    </row>
    <row r="26" spans="1:6" x14ac:dyDescent="0.25">
      <c r="C26" s="157" t="s">
        <v>107</v>
      </c>
    </row>
    <row r="28" spans="1:6" ht="15" customHeight="1" x14ac:dyDescent="0.25">
      <c r="A28" s="381" t="s">
        <v>452</v>
      </c>
      <c r="B28" s="381"/>
      <c r="C28" s="381"/>
      <c r="D28" s="381"/>
      <c r="E28" s="381"/>
      <c r="F28" s="381"/>
    </row>
    <row r="29" spans="1:6" x14ac:dyDescent="0.25">
      <c r="A29" s="381"/>
      <c r="B29" s="381"/>
      <c r="C29" s="381"/>
      <c r="D29" s="381"/>
      <c r="E29" s="381"/>
      <c r="F29" s="381"/>
    </row>
    <row r="30" spans="1:6" ht="15" customHeight="1" x14ac:dyDescent="0.25">
      <c r="A30" s="391" t="s">
        <v>453</v>
      </c>
      <c r="B30" s="381"/>
      <c r="C30" s="381"/>
      <c r="D30" s="381"/>
      <c r="E30" s="381"/>
      <c r="F30" s="381"/>
    </row>
    <row r="32" spans="1:6" x14ac:dyDescent="0.25">
      <c r="A32" s="252" t="s">
        <v>105</v>
      </c>
    </row>
    <row r="33" spans="1:6" ht="15" customHeight="1" x14ac:dyDescent="0.25">
      <c r="A33" s="381" t="s">
        <v>106</v>
      </c>
      <c r="B33" s="381"/>
      <c r="C33" s="381"/>
      <c r="D33" s="381"/>
      <c r="E33" s="381"/>
      <c r="F33" s="381"/>
    </row>
    <row r="34" spans="1:6" x14ac:dyDescent="0.25">
      <c r="A34" s="381"/>
      <c r="B34" s="381"/>
      <c r="C34" s="381"/>
      <c r="D34" s="381"/>
      <c r="E34" s="381"/>
      <c r="F34" s="381"/>
    </row>
    <row r="35" spans="1:6" x14ac:dyDescent="0.25">
      <c r="A35" s="381"/>
      <c r="B35" s="381"/>
      <c r="C35" s="381"/>
      <c r="D35" s="381"/>
      <c r="E35" s="381"/>
      <c r="F35" s="381"/>
    </row>
    <row r="36" spans="1:6" x14ac:dyDescent="0.25">
      <c r="A36" s="381"/>
      <c r="B36" s="381"/>
      <c r="C36" s="381"/>
      <c r="D36" s="381"/>
      <c r="E36" s="381"/>
      <c r="F36" s="381"/>
    </row>
    <row r="37" spans="1:6" x14ac:dyDescent="0.25">
      <c r="A37" s="381"/>
      <c r="B37" s="381"/>
      <c r="C37" s="381"/>
      <c r="D37" s="381"/>
      <c r="E37" s="381"/>
      <c r="F37" s="381"/>
    </row>
    <row r="38" spans="1:6" ht="15" customHeight="1" x14ac:dyDescent="0.25">
      <c r="A38" s="323" t="s">
        <v>113</v>
      </c>
      <c r="B38" s="323"/>
      <c r="C38" s="323"/>
      <c r="D38" s="323"/>
      <c r="E38" s="323"/>
      <c r="F38" s="323"/>
    </row>
    <row r="39" spans="1:6" x14ac:dyDescent="0.25">
      <c r="A39" s="323"/>
      <c r="B39" s="323"/>
      <c r="C39" s="323"/>
      <c r="D39" s="323"/>
      <c r="E39" s="323"/>
      <c r="F39" s="323"/>
    </row>
  </sheetData>
  <mergeCells count="5">
    <mergeCell ref="A1:F1"/>
    <mergeCell ref="A28:F29"/>
    <mergeCell ref="A30:F30"/>
    <mergeCell ref="A33:F37"/>
    <mergeCell ref="A38:F39"/>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BE140-C37F-4A67-A73A-2C36252BBFD0}">
  <dimension ref="A1:Q39"/>
  <sheetViews>
    <sheetView workbookViewId="0">
      <selection sqref="A1:H1"/>
    </sheetView>
  </sheetViews>
  <sheetFormatPr defaultColWidth="11.42578125" defaultRowHeight="15" x14ac:dyDescent="0.25"/>
  <cols>
    <col min="1" max="1" width="20.7109375" style="122" customWidth="1"/>
    <col min="2" max="8" width="10.7109375" style="122" customWidth="1"/>
    <col min="9" max="9" width="11.42578125" style="122"/>
    <col min="10" max="10" width="20.7109375" style="122" customWidth="1"/>
    <col min="11" max="17" width="10.7109375" style="122" customWidth="1"/>
    <col min="18" max="16384" width="11.42578125" style="122"/>
  </cols>
  <sheetData>
    <row r="1" spans="1:17" ht="28.5" customHeight="1" x14ac:dyDescent="0.25">
      <c r="A1" s="363" t="s">
        <v>369</v>
      </c>
      <c r="B1" s="334"/>
      <c r="C1" s="334"/>
      <c r="D1" s="334"/>
      <c r="E1" s="334"/>
      <c r="F1" s="334"/>
      <c r="G1" s="334"/>
      <c r="H1" s="334"/>
      <c r="I1" s="244" t="str">
        <f>HYPERLINK("#'Index'!A1", "Index")</f>
        <v>Index</v>
      </c>
    </row>
    <row r="3" spans="1:17" x14ac:dyDescent="0.25">
      <c r="A3" s="360" t="s">
        <v>92</v>
      </c>
      <c r="B3" s="361" t="s">
        <v>370</v>
      </c>
      <c r="C3" s="362"/>
      <c r="D3" s="362"/>
      <c r="E3" s="362"/>
      <c r="F3" s="362"/>
      <c r="G3" s="362"/>
      <c r="H3" s="362"/>
      <c r="J3" s="360" t="s">
        <v>92</v>
      </c>
      <c r="K3" s="361" t="s">
        <v>479</v>
      </c>
      <c r="L3" s="362"/>
      <c r="M3" s="362"/>
      <c r="N3" s="362"/>
      <c r="O3" s="362"/>
      <c r="P3" s="362"/>
      <c r="Q3" s="362"/>
    </row>
    <row r="4" spans="1:17" ht="25.5" x14ac:dyDescent="0.25">
      <c r="A4" s="360" t="s">
        <v>208</v>
      </c>
      <c r="B4" s="135" t="s">
        <v>300</v>
      </c>
      <c r="C4" s="135" t="s">
        <v>301</v>
      </c>
      <c r="D4" s="135" t="s">
        <v>302</v>
      </c>
      <c r="E4" s="135" t="s">
        <v>303</v>
      </c>
      <c r="F4" s="135" t="s">
        <v>304</v>
      </c>
      <c r="G4" s="135" t="s">
        <v>305</v>
      </c>
      <c r="H4" s="135" t="s">
        <v>73</v>
      </c>
      <c r="J4" s="360" t="s">
        <v>208</v>
      </c>
      <c r="K4" s="135" t="s">
        <v>300</v>
      </c>
      <c r="L4" s="135" t="s">
        <v>301</v>
      </c>
      <c r="M4" s="135" t="s">
        <v>302</v>
      </c>
      <c r="N4" s="135" t="s">
        <v>303</v>
      </c>
      <c r="O4" s="135" t="s">
        <v>304</v>
      </c>
      <c r="P4" s="135" t="s">
        <v>305</v>
      </c>
      <c r="Q4" s="135" t="s">
        <v>73</v>
      </c>
    </row>
    <row r="5" spans="1:17" x14ac:dyDescent="0.25">
      <c r="A5" s="136" t="s">
        <v>93</v>
      </c>
      <c r="B5" s="137">
        <v>120</v>
      </c>
      <c r="C5" s="137">
        <v>614</v>
      </c>
      <c r="D5" s="137">
        <v>93</v>
      </c>
      <c r="E5" s="137">
        <v>39</v>
      </c>
      <c r="F5" s="137">
        <v>18</v>
      </c>
      <c r="G5" s="137">
        <v>5</v>
      </c>
      <c r="H5" s="140">
        <v>889</v>
      </c>
      <c r="J5" s="136" t="s">
        <v>93</v>
      </c>
      <c r="K5" s="138">
        <v>0.13498312710911101</v>
      </c>
      <c r="L5" s="138">
        <v>0.69066366704161997</v>
      </c>
      <c r="M5" s="138">
        <v>0.104611923509561</v>
      </c>
      <c r="N5" s="138">
        <v>4.3869516310461203E-2</v>
      </c>
      <c r="O5" s="138">
        <v>2.0247469066366701E-2</v>
      </c>
      <c r="P5" s="138">
        <v>5.6242969628796397E-3</v>
      </c>
      <c r="Q5" s="141">
        <v>1</v>
      </c>
    </row>
    <row r="6" spans="1:17" x14ac:dyDescent="0.25">
      <c r="A6" s="136" t="s">
        <v>94</v>
      </c>
      <c r="B6" s="137">
        <v>1106</v>
      </c>
      <c r="C6" s="137">
        <v>5759</v>
      </c>
      <c r="D6" s="137">
        <v>1643</v>
      </c>
      <c r="E6" s="137">
        <v>1026</v>
      </c>
      <c r="F6" s="137">
        <v>556</v>
      </c>
      <c r="G6" s="137">
        <v>276</v>
      </c>
      <c r="H6" s="140">
        <v>10366</v>
      </c>
      <c r="J6" s="136" t="s">
        <v>94</v>
      </c>
      <c r="K6" s="138">
        <v>0.106694964306386</v>
      </c>
      <c r="L6" s="138">
        <v>0.55556627435848005</v>
      </c>
      <c r="M6" s="138">
        <v>0.15849893883851099</v>
      </c>
      <c r="N6" s="138">
        <v>9.8977426201041899E-2</v>
      </c>
      <c r="O6" s="138">
        <v>5.36368898321435E-2</v>
      </c>
      <c r="P6" s="138">
        <v>2.6625506463438201E-2</v>
      </c>
      <c r="Q6" s="141">
        <v>1</v>
      </c>
    </row>
    <row r="7" spans="1:17" x14ac:dyDescent="0.25">
      <c r="A7" s="143" t="s">
        <v>95</v>
      </c>
      <c r="B7" s="144">
        <v>19</v>
      </c>
      <c r="C7" s="144">
        <v>88</v>
      </c>
      <c r="D7" s="144">
        <v>21</v>
      </c>
      <c r="E7" s="144">
        <v>13</v>
      </c>
      <c r="F7" s="144">
        <v>10</v>
      </c>
      <c r="G7" s="144">
        <v>1</v>
      </c>
      <c r="H7" s="145">
        <v>152</v>
      </c>
      <c r="J7" s="143" t="s">
        <v>95</v>
      </c>
      <c r="K7" s="155">
        <v>0.125</v>
      </c>
      <c r="L7" s="155">
        <v>0.57894736842105299</v>
      </c>
      <c r="M7" s="155">
        <v>0.13815789473684201</v>
      </c>
      <c r="N7" s="155">
        <v>8.55263157894737E-2</v>
      </c>
      <c r="O7" s="155">
        <v>6.5789473684210495E-2</v>
      </c>
      <c r="P7" s="155">
        <v>6.5789473684210497E-3</v>
      </c>
      <c r="Q7" s="156">
        <v>1</v>
      </c>
    </row>
    <row r="9" spans="1:17" ht="25.5" x14ac:dyDescent="0.25">
      <c r="A9" s="183" t="s">
        <v>96</v>
      </c>
      <c r="B9" s="135" t="s">
        <v>300</v>
      </c>
      <c r="C9" s="135" t="s">
        <v>301</v>
      </c>
      <c r="D9" s="135" t="s">
        <v>302</v>
      </c>
      <c r="E9" s="135" t="s">
        <v>303</v>
      </c>
      <c r="F9" s="135" t="s">
        <v>304</v>
      </c>
      <c r="G9" s="135" t="s">
        <v>305</v>
      </c>
      <c r="H9" s="135" t="s">
        <v>73</v>
      </c>
      <c r="J9" s="183" t="s">
        <v>96</v>
      </c>
      <c r="K9" s="135" t="s">
        <v>300</v>
      </c>
      <c r="L9" s="135" t="s">
        <v>301</v>
      </c>
      <c r="M9" s="135" t="s">
        <v>302</v>
      </c>
      <c r="N9" s="135" t="s">
        <v>303</v>
      </c>
      <c r="O9" s="135" t="s">
        <v>304</v>
      </c>
      <c r="P9" s="135" t="s">
        <v>305</v>
      </c>
      <c r="Q9" s="135" t="s">
        <v>73</v>
      </c>
    </row>
    <row r="10" spans="1:17" x14ac:dyDescent="0.25">
      <c r="A10" s="136" t="s">
        <v>232</v>
      </c>
      <c r="B10" s="137">
        <v>149</v>
      </c>
      <c r="C10" s="137">
        <v>677</v>
      </c>
      <c r="D10" s="137">
        <v>216</v>
      </c>
      <c r="E10" s="137">
        <v>100</v>
      </c>
      <c r="F10" s="137">
        <v>25</v>
      </c>
      <c r="G10" s="137">
        <v>4</v>
      </c>
      <c r="H10" s="140">
        <v>1171</v>
      </c>
      <c r="J10" s="136" t="s">
        <v>232</v>
      </c>
      <c r="K10" s="138">
        <v>0.12724167378309101</v>
      </c>
      <c r="L10" s="138">
        <v>0.57813834329632796</v>
      </c>
      <c r="M10" s="138">
        <v>0.18445772843723299</v>
      </c>
      <c r="N10" s="138">
        <v>8.5397096498719002E-2</v>
      </c>
      <c r="O10" s="138">
        <v>2.1349274124679799E-2</v>
      </c>
      <c r="P10" s="121" t="s">
        <v>343</v>
      </c>
      <c r="Q10" s="141">
        <v>1</v>
      </c>
    </row>
    <row r="11" spans="1:17" x14ac:dyDescent="0.25">
      <c r="A11" s="136" t="s">
        <v>233</v>
      </c>
      <c r="B11" s="137">
        <v>218</v>
      </c>
      <c r="C11" s="137">
        <v>1146</v>
      </c>
      <c r="D11" s="137">
        <v>421</v>
      </c>
      <c r="E11" s="137">
        <v>234</v>
      </c>
      <c r="F11" s="137">
        <v>103</v>
      </c>
      <c r="G11" s="137">
        <v>35</v>
      </c>
      <c r="H11" s="140">
        <v>2157</v>
      </c>
      <c r="J11" s="136" t="s">
        <v>233</v>
      </c>
      <c r="K11" s="138">
        <v>0.101066295781178</v>
      </c>
      <c r="L11" s="138">
        <v>0.53129346314325498</v>
      </c>
      <c r="M11" s="138">
        <v>0.19517848864163201</v>
      </c>
      <c r="N11" s="138">
        <v>0.108484005563282</v>
      </c>
      <c r="O11" s="138">
        <v>4.7751506722299497E-2</v>
      </c>
      <c r="P11" s="138">
        <v>1.62262401483542E-2</v>
      </c>
      <c r="Q11" s="141">
        <v>1</v>
      </c>
    </row>
    <row r="12" spans="1:17" x14ac:dyDescent="0.25">
      <c r="A12" s="136" t="s">
        <v>234</v>
      </c>
      <c r="B12" s="137">
        <v>268</v>
      </c>
      <c r="C12" s="137">
        <v>1425</v>
      </c>
      <c r="D12" s="137">
        <v>431</v>
      </c>
      <c r="E12" s="137">
        <v>288</v>
      </c>
      <c r="F12" s="137">
        <v>152</v>
      </c>
      <c r="G12" s="137">
        <v>71</v>
      </c>
      <c r="H12" s="140">
        <v>2635</v>
      </c>
      <c r="J12" s="136" t="s">
        <v>234</v>
      </c>
      <c r="K12" s="138">
        <v>0.101707779886148</v>
      </c>
      <c r="L12" s="138">
        <v>0.54079696394686905</v>
      </c>
      <c r="M12" s="138">
        <v>0.16356736242884301</v>
      </c>
      <c r="N12" s="138">
        <v>0.109297912713472</v>
      </c>
      <c r="O12" s="138">
        <v>5.7685009487666E-2</v>
      </c>
      <c r="P12" s="138">
        <v>2.6944971537001899E-2</v>
      </c>
      <c r="Q12" s="141">
        <v>1</v>
      </c>
    </row>
    <row r="13" spans="1:17" x14ac:dyDescent="0.25">
      <c r="A13" s="136" t="s">
        <v>97</v>
      </c>
      <c r="B13" s="137">
        <v>375</v>
      </c>
      <c r="C13" s="137">
        <v>2002</v>
      </c>
      <c r="D13" s="137">
        <v>488</v>
      </c>
      <c r="E13" s="137">
        <v>343</v>
      </c>
      <c r="F13" s="137">
        <v>218</v>
      </c>
      <c r="G13" s="137">
        <v>114</v>
      </c>
      <c r="H13" s="140">
        <v>3540</v>
      </c>
      <c r="J13" s="136" t="s">
        <v>97</v>
      </c>
      <c r="K13" s="138">
        <v>0.105932203389831</v>
      </c>
      <c r="L13" s="138">
        <v>0.56553672316384196</v>
      </c>
      <c r="M13" s="138">
        <v>0.13785310734463299</v>
      </c>
      <c r="N13" s="138">
        <v>9.68926553672316E-2</v>
      </c>
      <c r="O13" s="138">
        <v>6.1581920903954798E-2</v>
      </c>
      <c r="P13" s="138">
        <v>3.2203389830508501E-2</v>
      </c>
      <c r="Q13" s="141">
        <v>1</v>
      </c>
    </row>
    <row r="14" spans="1:17" x14ac:dyDescent="0.25">
      <c r="A14" s="136" t="s">
        <v>98</v>
      </c>
      <c r="B14" s="137">
        <v>162</v>
      </c>
      <c r="C14" s="137">
        <v>870</v>
      </c>
      <c r="D14" s="137">
        <v>152</v>
      </c>
      <c r="E14" s="137">
        <v>85</v>
      </c>
      <c r="F14" s="137">
        <v>70</v>
      </c>
      <c r="G14" s="137">
        <v>50</v>
      </c>
      <c r="H14" s="140">
        <v>1389</v>
      </c>
      <c r="J14" s="136" t="s">
        <v>98</v>
      </c>
      <c r="K14" s="138">
        <v>0.116630669546436</v>
      </c>
      <c r="L14" s="138">
        <v>0.626349892008639</v>
      </c>
      <c r="M14" s="138">
        <v>0.10943124550036</v>
      </c>
      <c r="N14" s="138">
        <v>6.11951043916487E-2</v>
      </c>
      <c r="O14" s="138">
        <v>5.03959683225342E-2</v>
      </c>
      <c r="P14" s="138">
        <v>3.5997120230381603E-2</v>
      </c>
      <c r="Q14" s="141">
        <v>1</v>
      </c>
    </row>
    <row r="15" spans="1:17" x14ac:dyDescent="0.25">
      <c r="A15" s="136" t="s">
        <v>99</v>
      </c>
      <c r="B15" s="137">
        <v>63</v>
      </c>
      <c r="C15" s="137">
        <v>296</v>
      </c>
      <c r="D15" s="137">
        <v>43</v>
      </c>
      <c r="E15" s="137">
        <v>27</v>
      </c>
      <c r="F15" s="137">
        <v>13</v>
      </c>
      <c r="G15" s="137">
        <v>8</v>
      </c>
      <c r="H15" s="140">
        <v>450</v>
      </c>
      <c r="J15" s="136" t="s">
        <v>99</v>
      </c>
      <c r="K15" s="138">
        <v>0.14000000000000001</v>
      </c>
      <c r="L15" s="138">
        <v>0.65777777777777802</v>
      </c>
      <c r="M15" s="138">
        <v>9.5555555555555602E-2</v>
      </c>
      <c r="N15" s="138">
        <v>0.06</v>
      </c>
      <c r="O15" s="138">
        <v>2.8888888888888901E-2</v>
      </c>
      <c r="P15" s="138">
        <v>1.7777777777777799E-2</v>
      </c>
      <c r="Q15" s="141">
        <v>1</v>
      </c>
    </row>
    <row r="16" spans="1:17" x14ac:dyDescent="0.25">
      <c r="A16" s="136" t="s">
        <v>236</v>
      </c>
      <c r="B16" s="137">
        <v>7</v>
      </c>
      <c r="C16" s="137">
        <v>41</v>
      </c>
      <c r="D16" s="137">
        <v>4</v>
      </c>
      <c r="E16" s="137">
        <v>1</v>
      </c>
      <c r="F16" s="137">
        <v>3</v>
      </c>
      <c r="G16" s="137">
        <v>0</v>
      </c>
      <c r="H16" s="140">
        <v>56</v>
      </c>
      <c r="J16" s="136" t="s">
        <v>236</v>
      </c>
      <c r="K16" s="138">
        <v>0.125</v>
      </c>
      <c r="L16" s="138">
        <v>0.73214285714285698</v>
      </c>
      <c r="M16" s="138">
        <v>7.1428571428571397E-2</v>
      </c>
      <c r="N16" s="138">
        <v>1.7857142857142901E-2</v>
      </c>
      <c r="O16" s="138">
        <v>5.3571428571428603E-2</v>
      </c>
      <c r="P16" s="138">
        <v>0</v>
      </c>
      <c r="Q16" s="141">
        <v>1</v>
      </c>
    </row>
    <row r="17" spans="1:17" x14ac:dyDescent="0.25">
      <c r="A17" s="136" t="s">
        <v>235</v>
      </c>
      <c r="B17" s="137">
        <v>3</v>
      </c>
      <c r="C17" s="137">
        <v>1</v>
      </c>
      <c r="D17" s="137">
        <v>0</v>
      </c>
      <c r="E17" s="137">
        <v>0</v>
      </c>
      <c r="F17" s="137">
        <v>0</v>
      </c>
      <c r="G17" s="137">
        <v>0</v>
      </c>
      <c r="H17" s="140">
        <v>4</v>
      </c>
      <c r="J17" s="136" t="s">
        <v>235</v>
      </c>
      <c r="K17" s="138">
        <v>0.75</v>
      </c>
      <c r="L17" s="138">
        <v>0.25</v>
      </c>
      <c r="M17" s="138">
        <v>0</v>
      </c>
      <c r="N17" s="138">
        <v>0</v>
      </c>
      <c r="O17" s="138">
        <v>0</v>
      </c>
      <c r="P17" s="138">
        <v>0</v>
      </c>
      <c r="Q17" s="141">
        <v>1</v>
      </c>
    </row>
    <row r="18" spans="1:17" x14ac:dyDescent="0.25">
      <c r="A18" s="143" t="s">
        <v>95</v>
      </c>
      <c r="B18" s="144">
        <v>0</v>
      </c>
      <c r="C18" s="144">
        <v>3</v>
      </c>
      <c r="D18" s="144">
        <v>2</v>
      </c>
      <c r="E18" s="144">
        <v>0</v>
      </c>
      <c r="F18" s="144">
        <v>0</v>
      </c>
      <c r="G18" s="144">
        <v>0</v>
      </c>
      <c r="H18" s="145">
        <v>5</v>
      </c>
      <c r="J18" s="143" t="s">
        <v>95</v>
      </c>
      <c r="K18" s="155">
        <v>0</v>
      </c>
      <c r="L18" s="155">
        <v>0.6</v>
      </c>
      <c r="M18" s="155">
        <v>0.4</v>
      </c>
      <c r="N18" s="155">
        <v>0</v>
      </c>
      <c r="O18" s="155">
        <v>0</v>
      </c>
      <c r="P18" s="155">
        <v>0</v>
      </c>
      <c r="Q18" s="156">
        <v>1</v>
      </c>
    </row>
    <row r="20" spans="1:17" ht="25.5" x14ac:dyDescent="0.25">
      <c r="A20" s="117" t="s">
        <v>120</v>
      </c>
      <c r="B20" s="135" t="s">
        <v>300</v>
      </c>
      <c r="C20" s="135" t="s">
        <v>301</v>
      </c>
      <c r="D20" s="135" t="s">
        <v>302</v>
      </c>
      <c r="E20" s="135" t="s">
        <v>303</v>
      </c>
      <c r="F20" s="135" t="s">
        <v>304</v>
      </c>
      <c r="G20" s="135" t="s">
        <v>305</v>
      </c>
      <c r="H20" s="135" t="s">
        <v>73</v>
      </c>
      <c r="J20" s="117" t="s">
        <v>120</v>
      </c>
      <c r="K20" s="135" t="s">
        <v>300</v>
      </c>
      <c r="L20" s="135" t="s">
        <v>301</v>
      </c>
      <c r="M20" s="135" t="s">
        <v>302</v>
      </c>
      <c r="N20" s="135" t="s">
        <v>303</v>
      </c>
      <c r="O20" s="135" t="s">
        <v>304</v>
      </c>
      <c r="P20" s="135" t="s">
        <v>305</v>
      </c>
      <c r="Q20" s="135" t="s">
        <v>73</v>
      </c>
    </row>
    <row r="21" spans="1:17" x14ac:dyDescent="0.25">
      <c r="A21" s="136" t="s">
        <v>100</v>
      </c>
      <c r="B21" s="137">
        <v>53</v>
      </c>
      <c r="C21" s="137">
        <v>379</v>
      </c>
      <c r="D21" s="137">
        <v>100</v>
      </c>
      <c r="E21" s="137">
        <v>49</v>
      </c>
      <c r="F21" s="137">
        <v>27</v>
      </c>
      <c r="G21" s="137">
        <v>17</v>
      </c>
      <c r="H21" s="140">
        <v>625</v>
      </c>
      <c r="J21" s="136" t="s">
        <v>100</v>
      </c>
      <c r="K21" s="138">
        <v>8.48E-2</v>
      </c>
      <c r="L21" s="138">
        <v>0.60640000000000005</v>
      </c>
      <c r="M21" s="138">
        <v>0.16</v>
      </c>
      <c r="N21" s="138">
        <v>7.8399999999999997E-2</v>
      </c>
      <c r="O21" s="138">
        <v>4.3200000000000002E-2</v>
      </c>
      <c r="P21" s="138">
        <v>2.7199999999999998E-2</v>
      </c>
      <c r="Q21" s="141">
        <v>1</v>
      </c>
    </row>
    <row r="22" spans="1:17" x14ac:dyDescent="0.25">
      <c r="A22" s="136" t="s">
        <v>101</v>
      </c>
      <c r="B22" s="137">
        <v>86</v>
      </c>
      <c r="C22" s="137">
        <v>325</v>
      </c>
      <c r="D22" s="137">
        <v>83</v>
      </c>
      <c r="E22" s="137">
        <v>32</v>
      </c>
      <c r="F22" s="137">
        <v>18</v>
      </c>
      <c r="G22" s="137">
        <v>14</v>
      </c>
      <c r="H22" s="140">
        <v>558</v>
      </c>
      <c r="J22" s="136" t="s">
        <v>101</v>
      </c>
      <c r="K22" s="138">
        <v>0.154121863799283</v>
      </c>
      <c r="L22" s="138">
        <v>0.58243727598566297</v>
      </c>
      <c r="M22" s="138">
        <v>0.148745519713262</v>
      </c>
      <c r="N22" s="138">
        <v>5.7347670250896099E-2</v>
      </c>
      <c r="O22" s="138">
        <v>3.2258064516128997E-2</v>
      </c>
      <c r="P22" s="138">
        <v>2.5089605734767002E-2</v>
      </c>
      <c r="Q22" s="141">
        <v>1</v>
      </c>
    </row>
    <row r="23" spans="1:17" x14ac:dyDescent="0.25">
      <c r="A23" s="136" t="s">
        <v>102</v>
      </c>
      <c r="B23" s="137">
        <v>39</v>
      </c>
      <c r="C23" s="137">
        <v>178</v>
      </c>
      <c r="D23" s="137">
        <v>39</v>
      </c>
      <c r="E23" s="137">
        <v>17</v>
      </c>
      <c r="F23" s="137">
        <v>13</v>
      </c>
      <c r="G23" s="137">
        <v>8</v>
      </c>
      <c r="H23" s="140">
        <v>294</v>
      </c>
      <c r="J23" s="136" t="s">
        <v>102</v>
      </c>
      <c r="K23" s="138">
        <v>0.13265306122449</v>
      </c>
      <c r="L23" s="138">
        <v>0.60544217687074797</v>
      </c>
      <c r="M23" s="138">
        <v>0.13265306122449</v>
      </c>
      <c r="N23" s="138">
        <v>5.7823129251700703E-2</v>
      </c>
      <c r="O23" s="138">
        <v>4.4217687074829898E-2</v>
      </c>
      <c r="P23" s="138">
        <v>2.7210884353741499E-2</v>
      </c>
      <c r="Q23" s="141">
        <v>1</v>
      </c>
    </row>
    <row r="24" spans="1:17" x14ac:dyDescent="0.25">
      <c r="A24" s="136" t="s">
        <v>103</v>
      </c>
      <c r="B24" s="137">
        <v>11</v>
      </c>
      <c r="C24" s="137">
        <v>62</v>
      </c>
      <c r="D24" s="137">
        <v>10</v>
      </c>
      <c r="E24" s="137">
        <v>7</v>
      </c>
      <c r="F24" s="137">
        <v>7</v>
      </c>
      <c r="G24" s="137">
        <v>0</v>
      </c>
      <c r="H24" s="140">
        <v>97</v>
      </c>
      <c r="J24" s="136" t="s">
        <v>103</v>
      </c>
      <c r="K24" s="138">
        <v>0.11340206185567001</v>
      </c>
      <c r="L24" s="138">
        <v>0.63917525773195905</v>
      </c>
      <c r="M24" s="138">
        <v>0.10309278350515499</v>
      </c>
      <c r="N24" s="138">
        <v>7.2164948453608199E-2</v>
      </c>
      <c r="O24" s="138">
        <v>7.2164948453608199E-2</v>
      </c>
      <c r="P24" s="138">
        <v>0</v>
      </c>
      <c r="Q24" s="141">
        <v>1</v>
      </c>
    </row>
    <row r="25" spans="1:17" x14ac:dyDescent="0.25">
      <c r="A25" s="136" t="s">
        <v>104</v>
      </c>
      <c r="B25" s="137">
        <v>780</v>
      </c>
      <c r="C25" s="137">
        <v>4135</v>
      </c>
      <c r="D25" s="137">
        <v>1146</v>
      </c>
      <c r="E25" s="137">
        <v>761</v>
      </c>
      <c r="F25" s="137">
        <v>381</v>
      </c>
      <c r="G25" s="137">
        <v>186</v>
      </c>
      <c r="H25" s="140">
        <v>7389</v>
      </c>
      <c r="J25" s="136" t="s">
        <v>104</v>
      </c>
      <c r="K25" s="138">
        <v>0.105562322371092</v>
      </c>
      <c r="L25" s="138">
        <v>0.55961564487752102</v>
      </c>
      <c r="M25" s="138">
        <v>0.15509541209906599</v>
      </c>
      <c r="N25" s="138">
        <v>0.102990932467181</v>
      </c>
      <c r="O25" s="138">
        <v>5.15631343889566E-2</v>
      </c>
      <c r="P25" s="138">
        <v>2.5172553796183501E-2</v>
      </c>
      <c r="Q25" s="141">
        <v>1</v>
      </c>
    </row>
    <row r="26" spans="1:17" x14ac:dyDescent="0.25">
      <c r="A26" s="143" t="s">
        <v>95</v>
      </c>
      <c r="B26" s="144">
        <v>276</v>
      </c>
      <c r="C26" s="144">
        <v>1382</v>
      </c>
      <c r="D26" s="144">
        <v>379</v>
      </c>
      <c r="E26" s="144">
        <v>212</v>
      </c>
      <c r="F26" s="144">
        <v>138</v>
      </c>
      <c r="G26" s="144">
        <v>57</v>
      </c>
      <c r="H26" s="145">
        <v>2444</v>
      </c>
      <c r="J26" s="143" t="s">
        <v>95</v>
      </c>
      <c r="K26" s="155">
        <v>0.11292962356792099</v>
      </c>
      <c r="L26" s="155">
        <v>0.56546644844517202</v>
      </c>
      <c r="M26" s="155">
        <v>0.155073649754501</v>
      </c>
      <c r="N26" s="155">
        <v>8.6743044189852694E-2</v>
      </c>
      <c r="O26" s="155">
        <v>5.6464811783960699E-2</v>
      </c>
      <c r="P26" s="155">
        <v>2.33224222585925E-2</v>
      </c>
      <c r="Q26" s="156">
        <v>1</v>
      </c>
    </row>
    <row r="27" spans="1:17" x14ac:dyDescent="0.25">
      <c r="Q27" s="157" t="s">
        <v>107</v>
      </c>
    </row>
    <row r="28" spans="1:17" x14ac:dyDescent="0.25">
      <c r="A28" s="389" t="s">
        <v>306</v>
      </c>
      <c r="B28" s="334"/>
      <c r="C28" s="334"/>
      <c r="D28" s="334"/>
      <c r="E28" s="334"/>
      <c r="F28" s="334"/>
      <c r="G28" s="334"/>
      <c r="H28" s="334"/>
    </row>
    <row r="30" spans="1:17" x14ac:dyDescent="0.25">
      <c r="A30" s="252" t="s">
        <v>105</v>
      </c>
    </row>
    <row r="31" spans="1:17" ht="15" customHeight="1" x14ac:dyDescent="0.25">
      <c r="A31" s="381" t="s">
        <v>106</v>
      </c>
      <c r="B31" s="381"/>
      <c r="C31" s="381"/>
      <c r="D31" s="381"/>
      <c r="E31" s="381"/>
      <c r="F31" s="381"/>
      <c r="G31" s="381"/>
      <c r="H31" s="381"/>
    </row>
    <row r="32" spans="1:17" x14ac:dyDescent="0.25">
      <c r="A32" s="381"/>
      <c r="B32" s="381"/>
      <c r="C32" s="381"/>
      <c r="D32" s="381"/>
      <c r="E32" s="381"/>
      <c r="F32" s="381"/>
      <c r="G32" s="381"/>
      <c r="H32" s="381"/>
    </row>
    <row r="33" spans="1:8" x14ac:dyDescent="0.25">
      <c r="A33" s="381"/>
      <c r="B33" s="381"/>
      <c r="C33" s="381"/>
      <c r="D33" s="381"/>
      <c r="E33" s="381"/>
      <c r="F33" s="381"/>
      <c r="G33" s="381"/>
      <c r="H33" s="381"/>
    </row>
    <row r="34" spans="1:8" x14ac:dyDescent="0.25">
      <c r="A34" s="381"/>
      <c r="B34" s="381"/>
      <c r="C34" s="381"/>
      <c r="D34" s="381"/>
      <c r="E34" s="381"/>
      <c r="F34" s="381"/>
      <c r="G34" s="381"/>
      <c r="H34" s="381"/>
    </row>
    <row r="35" spans="1:8" ht="15" customHeight="1" x14ac:dyDescent="0.25">
      <c r="A35" s="323" t="s">
        <v>368</v>
      </c>
      <c r="B35" s="381"/>
      <c r="C35" s="381"/>
      <c r="D35" s="381"/>
      <c r="E35" s="381"/>
      <c r="F35" s="381"/>
      <c r="G35" s="381"/>
      <c r="H35" s="381"/>
    </row>
    <row r="36" spans="1:8" x14ac:dyDescent="0.25">
      <c r="A36" s="381"/>
      <c r="B36" s="381"/>
      <c r="C36" s="381"/>
      <c r="D36" s="381"/>
      <c r="E36" s="381"/>
      <c r="F36" s="381"/>
      <c r="G36" s="381"/>
      <c r="H36" s="381"/>
    </row>
    <row r="37" spans="1:8" x14ac:dyDescent="0.25">
      <c r="A37" s="381"/>
      <c r="B37" s="381"/>
      <c r="C37" s="381"/>
      <c r="D37" s="381"/>
      <c r="E37" s="381"/>
      <c r="F37" s="381"/>
      <c r="G37" s="381"/>
      <c r="H37" s="381"/>
    </row>
    <row r="38" spans="1:8" x14ac:dyDescent="0.25">
      <c r="A38" s="381" t="s">
        <v>118</v>
      </c>
      <c r="B38" s="376"/>
      <c r="C38" s="376"/>
      <c r="D38" s="376"/>
      <c r="E38" s="376"/>
      <c r="F38" s="376"/>
      <c r="G38" s="376"/>
      <c r="H38" s="376"/>
    </row>
    <row r="39" spans="1:8" x14ac:dyDescent="0.25">
      <c r="A39" s="376"/>
      <c r="B39" s="376"/>
      <c r="C39" s="376"/>
      <c r="D39" s="376"/>
      <c r="E39" s="376"/>
      <c r="F39" s="376"/>
      <c r="G39" s="376"/>
      <c r="H39" s="376"/>
    </row>
  </sheetData>
  <mergeCells count="9">
    <mergeCell ref="J3:J4"/>
    <mergeCell ref="K3:Q3"/>
    <mergeCell ref="A28:H28"/>
    <mergeCell ref="A38:H39"/>
    <mergeCell ref="A1:H1"/>
    <mergeCell ref="A3:A4"/>
    <mergeCell ref="B3:H3"/>
    <mergeCell ref="A31:H34"/>
    <mergeCell ref="A35:H37"/>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D4CBE-A7FC-47BC-B024-575EEDD26351}">
  <dimension ref="A1:G20"/>
  <sheetViews>
    <sheetView workbookViewId="0">
      <selection sqref="A1:F1"/>
    </sheetView>
  </sheetViews>
  <sheetFormatPr defaultColWidth="11.42578125" defaultRowHeight="15" x14ac:dyDescent="0.25"/>
  <cols>
    <col min="1" max="1" width="17.7109375" style="122" customWidth="1"/>
    <col min="2" max="16384" width="11.42578125" style="122"/>
  </cols>
  <sheetData>
    <row r="1" spans="1:7" ht="28.9" customHeight="1" x14ac:dyDescent="0.25">
      <c r="A1" s="363" t="s">
        <v>496</v>
      </c>
      <c r="B1" s="334"/>
      <c r="C1" s="334"/>
      <c r="D1" s="334"/>
      <c r="E1" s="334"/>
      <c r="F1" s="334"/>
      <c r="G1" s="244" t="str">
        <f>HYPERLINK("#'Index'!A1", "Index")</f>
        <v>Index</v>
      </c>
    </row>
    <row r="3" spans="1:7" x14ac:dyDescent="0.25">
      <c r="A3" s="183" t="s">
        <v>60</v>
      </c>
      <c r="B3" s="251" t="s">
        <v>66</v>
      </c>
      <c r="C3" s="251" t="s">
        <v>67</v>
      </c>
      <c r="D3" s="251" t="s">
        <v>68</v>
      </c>
      <c r="E3" s="251" t="s">
        <v>69</v>
      </c>
      <c r="F3" s="251" t="s">
        <v>70</v>
      </c>
      <c r="G3" s="250" t="s">
        <v>112</v>
      </c>
    </row>
    <row r="4" spans="1:7" x14ac:dyDescent="0.25">
      <c r="A4" s="136" t="s">
        <v>71</v>
      </c>
      <c r="B4" s="137">
        <v>33</v>
      </c>
      <c r="C4" s="137">
        <v>135</v>
      </c>
      <c r="D4" s="137">
        <v>175</v>
      </c>
      <c r="E4" s="137">
        <v>192</v>
      </c>
      <c r="F4" s="137">
        <v>218</v>
      </c>
      <c r="G4" s="137">
        <v>268</v>
      </c>
    </row>
    <row r="5" spans="1:7" x14ac:dyDescent="0.25">
      <c r="A5" s="136" t="s">
        <v>72</v>
      </c>
      <c r="B5" s="137">
        <v>0</v>
      </c>
      <c r="C5" s="137">
        <v>2</v>
      </c>
      <c r="D5" s="137">
        <v>1</v>
      </c>
      <c r="E5" s="137">
        <v>0</v>
      </c>
      <c r="F5" s="137">
        <v>0</v>
      </c>
      <c r="G5" s="137">
        <v>0</v>
      </c>
    </row>
    <row r="6" spans="1:7" x14ac:dyDescent="0.25">
      <c r="A6" s="183" t="s">
        <v>73</v>
      </c>
      <c r="B6" s="183">
        <v>33</v>
      </c>
      <c r="C6" s="183">
        <v>137</v>
      </c>
      <c r="D6" s="183">
        <v>176</v>
      </c>
      <c r="E6" s="183">
        <v>192</v>
      </c>
      <c r="F6" s="183">
        <v>218</v>
      </c>
      <c r="G6" s="183">
        <v>268</v>
      </c>
    </row>
    <row r="9" spans="1:7" x14ac:dyDescent="0.25">
      <c r="A9" s="183" t="s">
        <v>60</v>
      </c>
      <c r="B9" s="251" t="s">
        <v>66</v>
      </c>
      <c r="C9" s="251" t="s">
        <v>67</v>
      </c>
      <c r="D9" s="251" t="s">
        <v>68</v>
      </c>
      <c r="E9" s="251" t="s">
        <v>69</v>
      </c>
      <c r="F9" s="251" t="s">
        <v>70</v>
      </c>
      <c r="G9" s="250" t="s">
        <v>112</v>
      </c>
    </row>
    <row r="10" spans="1:7" x14ac:dyDescent="0.25">
      <c r="A10" s="136" t="s">
        <v>71</v>
      </c>
      <c r="B10" s="138">
        <v>1</v>
      </c>
      <c r="C10" s="138">
        <v>0.98540145985401495</v>
      </c>
      <c r="D10" s="138">
        <v>0.99431818181818199</v>
      </c>
      <c r="E10" s="138">
        <v>1</v>
      </c>
      <c r="F10" s="138">
        <v>1</v>
      </c>
      <c r="G10" s="138">
        <v>1</v>
      </c>
    </row>
    <row r="11" spans="1:7" x14ac:dyDescent="0.25">
      <c r="A11" s="136" t="s">
        <v>72</v>
      </c>
      <c r="B11" s="138">
        <v>0</v>
      </c>
      <c r="C11" s="138">
        <v>1.4598540145985399E-2</v>
      </c>
      <c r="D11" s="138">
        <v>5.6818181818181802E-3</v>
      </c>
      <c r="E11" s="138">
        <v>0</v>
      </c>
      <c r="F11" s="138">
        <v>0</v>
      </c>
      <c r="G11" s="138">
        <v>0</v>
      </c>
    </row>
    <row r="12" spans="1:7" x14ac:dyDescent="0.25">
      <c r="A12" s="183" t="s">
        <v>73</v>
      </c>
      <c r="B12" s="139">
        <v>1</v>
      </c>
      <c r="C12" s="139">
        <v>1</v>
      </c>
      <c r="D12" s="139">
        <v>1</v>
      </c>
      <c r="E12" s="139">
        <v>1</v>
      </c>
      <c r="F12" s="139">
        <v>1</v>
      </c>
      <c r="G12" s="139">
        <v>1</v>
      </c>
    </row>
    <row r="13" spans="1:7" x14ac:dyDescent="0.25">
      <c r="G13" s="157" t="s">
        <v>107</v>
      </c>
    </row>
    <row r="14" spans="1:7" x14ac:dyDescent="0.25">
      <c r="A14" s="252" t="s">
        <v>105</v>
      </c>
      <c r="B14" s="252"/>
      <c r="C14" s="252"/>
      <c r="D14" s="252"/>
      <c r="E14" s="252"/>
      <c r="F14" s="252"/>
      <c r="G14" s="252"/>
    </row>
    <row r="15" spans="1:7" ht="15" customHeight="1" x14ac:dyDescent="0.25">
      <c r="A15" s="319" t="s">
        <v>351</v>
      </c>
      <c r="B15" s="319"/>
      <c r="C15" s="319"/>
      <c r="D15" s="319"/>
      <c r="E15" s="319"/>
      <c r="F15" s="319"/>
      <c r="G15" s="319"/>
    </row>
    <row r="16" spans="1:7" ht="15" customHeight="1" x14ac:dyDescent="0.25">
      <c r="A16" s="392" t="s">
        <v>111</v>
      </c>
      <c r="B16" s="393"/>
      <c r="C16" s="393"/>
      <c r="D16" s="393"/>
      <c r="E16" s="393"/>
      <c r="F16" s="393"/>
      <c r="G16" s="393"/>
    </row>
    <row r="17" spans="1:7" x14ac:dyDescent="0.25">
      <c r="A17" s="393"/>
      <c r="B17" s="393"/>
      <c r="C17" s="393"/>
      <c r="D17" s="393"/>
      <c r="E17" s="393"/>
      <c r="F17" s="393"/>
      <c r="G17" s="393"/>
    </row>
    <row r="18" spans="1:7" x14ac:dyDescent="0.25">
      <c r="A18" s="393"/>
      <c r="B18" s="393"/>
      <c r="C18" s="393"/>
      <c r="D18" s="393"/>
      <c r="E18" s="393"/>
      <c r="F18" s="393"/>
      <c r="G18" s="393"/>
    </row>
    <row r="19" spans="1:7" x14ac:dyDescent="0.25">
      <c r="A19" s="393"/>
      <c r="B19" s="393"/>
      <c r="C19" s="393"/>
      <c r="D19" s="393"/>
      <c r="E19" s="393"/>
      <c r="F19" s="393"/>
      <c r="G19" s="393"/>
    </row>
    <row r="20" spans="1:7" x14ac:dyDescent="0.25">
      <c r="A20" s="393"/>
      <c r="B20" s="393"/>
      <c r="C20" s="393"/>
      <c r="D20" s="393"/>
      <c r="E20" s="393"/>
      <c r="F20" s="393"/>
      <c r="G20" s="393"/>
    </row>
  </sheetData>
  <mergeCells count="3">
    <mergeCell ref="A1:F1"/>
    <mergeCell ref="A15:G15"/>
    <mergeCell ref="A16:G20"/>
  </mergeCells>
  <pageMargins left="0.7" right="0.7" top="0.75" bottom="0.75" header="0.3" footer="0.3"/>
  <pageSetup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2D79C-45A6-4291-A944-BAF663C524F0}">
  <dimension ref="A1:G30"/>
  <sheetViews>
    <sheetView workbookViewId="0">
      <selection sqref="A1:F1"/>
    </sheetView>
  </sheetViews>
  <sheetFormatPr defaultColWidth="11.42578125" defaultRowHeight="15" x14ac:dyDescent="0.25"/>
  <cols>
    <col min="1" max="1" width="30.7109375" style="122" customWidth="1"/>
    <col min="2" max="16384" width="11.42578125" style="122"/>
  </cols>
  <sheetData>
    <row r="1" spans="1:7" ht="29.25" customHeight="1" x14ac:dyDescent="0.25">
      <c r="A1" s="363" t="s">
        <v>497</v>
      </c>
      <c r="B1" s="334"/>
      <c r="C1" s="334"/>
      <c r="D1" s="334"/>
      <c r="E1" s="334"/>
      <c r="F1" s="334"/>
      <c r="G1" s="244" t="str">
        <f>HYPERLINK("#'Index'!A1", "Index")</f>
        <v>Index</v>
      </c>
    </row>
    <row r="3" spans="1:7" x14ac:dyDescent="0.25">
      <c r="A3" s="183" t="s">
        <v>74</v>
      </c>
      <c r="B3" s="251" t="s">
        <v>66</v>
      </c>
      <c r="C3" s="251" t="s">
        <v>67</v>
      </c>
      <c r="D3" s="251" t="s">
        <v>68</v>
      </c>
      <c r="E3" s="251" t="s">
        <v>69</v>
      </c>
      <c r="F3" s="251" t="s">
        <v>70</v>
      </c>
      <c r="G3" s="250" t="s">
        <v>112</v>
      </c>
    </row>
    <row r="4" spans="1:7" x14ac:dyDescent="0.25">
      <c r="A4" s="136" t="s">
        <v>75</v>
      </c>
      <c r="B4" s="137">
        <v>0</v>
      </c>
      <c r="C4" s="137">
        <v>0</v>
      </c>
      <c r="D4" s="137">
        <v>1</v>
      </c>
      <c r="E4" s="137">
        <v>3</v>
      </c>
      <c r="F4" s="137">
        <v>1</v>
      </c>
      <c r="G4" s="137">
        <v>2</v>
      </c>
    </row>
    <row r="5" spans="1:7" x14ac:dyDescent="0.25">
      <c r="A5" s="136" t="s">
        <v>76</v>
      </c>
      <c r="B5" s="137">
        <v>32</v>
      </c>
      <c r="C5" s="137">
        <v>117</v>
      </c>
      <c r="D5" s="137">
        <v>157</v>
      </c>
      <c r="E5" s="137">
        <v>173</v>
      </c>
      <c r="F5" s="137">
        <v>199</v>
      </c>
      <c r="G5" s="137">
        <v>245</v>
      </c>
    </row>
    <row r="6" spans="1:7" x14ac:dyDescent="0.25">
      <c r="A6" s="136" t="s">
        <v>77</v>
      </c>
      <c r="B6" s="137">
        <v>1</v>
      </c>
      <c r="C6" s="137">
        <v>15</v>
      </c>
      <c r="D6" s="137">
        <v>11</v>
      </c>
      <c r="E6" s="137">
        <v>9</v>
      </c>
      <c r="F6" s="137">
        <v>12</v>
      </c>
      <c r="G6" s="137">
        <v>18</v>
      </c>
    </row>
    <row r="7" spans="1:7" x14ac:dyDescent="0.25">
      <c r="A7" s="136" t="s">
        <v>78</v>
      </c>
      <c r="B7" s="137">
        <v>0</v>
      </c>
      <c r="C7" s="137">
        <v>0</v>
      </c>
      <c r="D7" s="137">
        <v>4</v>
      </c>
      <c r="E7" s="137">
        <v>3</v>
      </c>
      <c r="F7" s="137">
        <v>3</v>
      </c>
      <c r="G7" s="137">
        <v>0</v>
      </c>
    </row>
    <row r="8" spans="1:7" x14ac:dyDescent="0.25">
      <c r="A8" s="136" t="s">
        <v>79</v>
      </c>
      <c r="B8" s="137">
        <v>0</v>
      </c>
      <c r="C8" s="137">
        <v>3</v>
      </c>
      <c r="D8" s="137">
        <v>1</v>
      </c>
      <c r="E8" s="137">
        <v>3</v>
      </c>
      <c r="F8" s="137">
        <v>2</v>
      </c>
      <c r="G8" s="137">
        <v>2</v>
      </c>
    </row>
    <row r="9" spans="1:7" x14ac:dyDescent="0.25">
      <c r="A9" s="119" t="s">
        <v>230</v>
      </c>
      <c r="B9" s="137">
        <v>0</v>
      </c>
      <c r="C9" s="137">
        <v>2</v>
      </c>
      <c r="D9" s="137">
        <v>2</v>
      </c>
      <c r="E9" s="137">
        <v>1</v>
      </c>
      <c r="F9" s="137">
        <v>1</v>
      </c>
      <c r="G9" s="137">
        <v>1</v>
      </c>
    </row>
    <row r="10" spans="1:7" x14ac:dyDescent="0.25">
      <c r="A10" s="183" t="s">
        <v>73</v>
      </c>
      <c r="B10" s="183">
        <v>33</v>
      </c>
      <c r="C10" s="183">
        <v>137</v>
      </c>
      <c r="D10" s="183">
        <v>176</v>
      </c>
      <c r="E10" s="183">
        <v>192</v>
      </c>
      <c r="F10" s="183">
        <v>218</v>
      </c>
      <c r="G10" s="183">
        <v>268</v>
      </c>
    </row>
    <row r="13" spans="1:7" x14ac:dyDescent="0.25">
      <c r="A13" s="183" t="s">
        <v>74</v>
      </c>
      <c r="B13" s="251" t="s">
        <v>66</v>
      </c>
      <c r="C13" s="251" t="s">
        <v>67</v>
      </c>
      <c r="D13" s="251" t="s">
        <v>68</v>
      </c>
      <c r="E13" s="251" t="s">
        <v>69</v>
      </c>
      <c r="F13" s="251" t="s">
        <v>70</v>
      </c>
      <c r="G13" s="250" t="s">
        <v>112</v>
      </c>
    </row>
    <row r="14" spans="1:7" x14ac:dyDescent="0.25">
      <c r="A14" s="136" t="s">
        <v>75</v>
      </c>
      <c r="B14" s="138">
        <v>0</v>
      </c>
      <c r="C14" s="138">
        <v>0</v>
      </c>
      <c r="D14" s="138">
        <v>5.6818181818181802E-3</v>
      </c>
      <c r="E14" s="138">
        <v>1.5625E-2</v>
      </c>
      <c r="F14" s="121" t="s">
        <v>343</v>
      </c>
      <c r="G14" s="138">
        <v>7.4626865671641798E-3</v>
      </c>
    </row>
    <row r="15" spans="1:7" x14ac:dyDescent="0.25">
      <c r="A15" s="136" t="s">
        <v>76</v>
      </c>
      <c r="B15" s="138">
        <v>0.96969696969696995</v>
      </c>
      <c r="C15" s="138">
        <v>0.85401459854014605</v>
      </c>
      <c r="D15" s="138">
        <v>0.89204545454545503</v>
      </c>
      <c r="E15" s="138">
        <v>0.90104166666666696</v>
      </c>
      <c r="F15" s="138">
        <v>0.91284403669724801</v>
      </c>
      <c r="G15" s="138">
        <v>0.91417910447761197</v>
      </c>
    </row>
    <row r="16" spans="1:7" x14ac:dyDescent="0.25">
      <c r="A16" s="136" t="s">
        <v>77</v>
      </c>
      <c r="B16" s="138">
        <v>3.03030303030303E-2</v>
      </c>
      <c r="C16" s="138">
        <v>0.109489051094891</v>
      </c>
      <c r="D16" s="138">
        <v>6.25E-2</v>
      </c>
      <c r="E16" s="138">
        <v>4.6875E-2</v>
      </c>
      <c r="F16" s="138">
        <v>5.5045871559633003E-2</v>
      </c>
      <c r="G16" s="138">
        <v>6.7164179104477598E-2</v>
      </c>
    </row>
    <row r="17" spans="1:7" x14ac:dyDescent="0.25">
      <c r="A17" s="136" t="s">
        <v>78</v>
      </c>
      <c r="B17" s="138">
        <v>0</v>
      </c>
      <c r="C17" s="138">
        <v>0</v>
      </c>
      <c r="D17" s="138">
        <v>2.27272727272727E-2</v>
      </c>
      <c r="E17" s="138">
        <v>1.5625E-2</v>
      </c>
      <c r="F17" s="138">
        <v>1.3761467889908299E-2</v>
      </c>
      <c r="G17" s="138">
        <v>0</v>
      </c>
    </row>
    <row r="18" spans="1:7" x14ac:dyDescent="0.25">
      <c r="A18" s="136" t="s">
        <v>79</v>
      </c>
      <c r="B18" s="138">
        <v>0</v>
      </c>
      <c r="C18" s="138">
        <v>2.18978102189781E-2</v>
      </c>
      <c r="D18" s="138">
        <v>5.6818181818181802E-3</v>
      </c>
      <c r="E18" s="138">
        <v>1.5625E-2</v>
      </c>
      <c r="F18" s="138">
        <v>9.1743119266055103E-3</v>
      </c>
      <c r="G18" s="138">
        <v>7.4626865671641798E-3</v>
      </c>
    </row>
    <row r="19" spans="1:7" x14ac:dyDescent="0.25">
      <c r="A19" s="119" t="s">
        <v>230</v>
      </c>
      <c r="B19" s="138">
        <v>0</v>
      </c>
      <c r="C19" s="138">
        <v>1.4598540145985399E-2</v>
      </c>
      <c r="D19" s="138">
        <v>1.13636363636364E-2</v>
      </c>
      <c r="E19" s="138">
        <v>5.2083333333333296E-3</v>
      </c>
      <c r="F19" s="121" t="s">
        <v>343</v>
      </c>
      <c r="G19" s="121" t="s">
        <v>343</v>
      </c>
    </row>
    <row r="20" spans="1:7" x14ac:dyDescent="0.25">
      <c r="A20" s="183" t="s">
        <v>73</v>
      </c>
      <c r="B20" s="139">
        <v>1</v>
      </c>
      <c r="C20" s="139">
        <v>1</v>
      </c>
      <c r="D20" s="139">
        <v>1</v>
      </c>
      <c r="E20" s="139">
        <v>1</v>
      </c>
      <c r="F20" s="139">
        <v>1</v>
      </c>
      <c r="G20" s="139">
        <v>1</v>
      </c>
    </row>
    <row r="21" spans="1:7" x14ac:dyDescent="0.25">
      <c r="G21" s="157" t="s">
        <v>107</v>
      </c>
    </row>
    <row r="22" spans="1:7" x14ac:dyDescent="0.25">
      <c r="A22" s="252" t="s">
        <v>105</v>
      </c>
      <c r="B22" s="252"/>
      <c r="C22" s="252"/>
      <c r="D22" s="252"/>
      <c r="E22" s="252"/>
      <c r="F22" s="252"/>
      <c r="G22" s="252"/>
    </row>
    <row r="23" spans="1:7" x14ac:dyDescent="0.25">
      <c r="A23" s="319" t="s">
        <v>351</v>
      </c>
      <c r="B23" s="319"/>
      <c r="C23" s="252"/>
      <c r="D23" s="252"/>
      <c r="E23" s="252"/>
      <c r="F23" s="252"/>
      <c r="G23" s="252"/>
    </row>
    <row r="24" spans="1:7" ht="15" customHeight="1" x14ac:dyDescent="0.25">
      <c r="A24" s="381" t="s">
        <v>111</v>
      </c>
      <c r="B24" s="381"/>
      <c r="C24" s="381"/>
      <c r="D24" s="381"/>
      <c r="E24" s="381"/>
      <c r="F24" s="381"/>
      <c r="G24" s="381"/>
    </row>
    <row r="25" spans="1:7" x14ac:dyDescent="0.25">
      <c r="A25" s="381"/>
      <c r="B25" s="381"/>
      <c r="C25" s="381"/>
      <c r="D25" s="381"/>
      <c r="E25" s="381"/>
      <c r="F25" s="381"/>
      <c r="G25" s="381"/>
    </row>
    <row r="26" spans="1:7" x14ac:dyDescent="0.25">
      <c r="A26" s="381"/>
      <c r="B26" s="381"/>
      <c r="C26" s="381"/>
      <c r="D26" s="381"/>
      <c r="E26" s="381"/>
      <c r="F26" s="381"/>
      <c r="G26" s="381"/>
    </row>
    <row r="27" spans="1:7" x14ac:dyDescent="0.25">
      <c r="A27" s="381"/>
      <c r="B27" s="381"/>
      <c r="C27" s="381"/>
      <c r="D27" s="381"/>
      <c r="E27" s="381"/>
      <c r="F27" s="381"/>
      <c r="G27" s="381"/>
    </row>
    <row r="28" spans="1:7" ht="15" customHeight="1" x14ac:dyDescent="0.25">
      <c r="A28" s="381" t="s">
        <v>318</v>
      </c>
      <c r="B28" s="381"/>
      <c r="C28" s="381"/>
      <c r="D28" s="381"/>
      <c r="E28" s="381"/>
      <c r="F28" s="381"/>
      <c r="G28" s="381"/>
    </row>
    <row r="29" spans="1:7" x14ac:dyDescent="0.25">
      <c r="A29" s="381"/>
      <c r="B29" s="381"/>
      <c r="C29" s="381"/>
      <c r="D29" s="381"/>
      <c r="E29" s="381"/>
      <c r="F29" s="381"/>
      <c r="G29" s="381"/>
    </row>
    <row r="30" spans="1:7" x14ac:dyDescent="0.25">
      <c r="A30" s="381"/>
      <c r="B30" s="381"/>
      <c r="C30" s="381"/>
      <c r="D30" s="381"/>
      <c r="E30" s="381"/>
      <c r="F30" s="381"/>
      <c r="G30" s="381"/>
    </row>
  </sheetData>
  <mergeCells count="4">
    <mergeCell ref="A1:F1"/>
    <mergeCell ref="A23:B23"/>
    <mergeCell ref="A24:G27"/>
    <mergeCell ref="A28:G3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3BD0F-8DFB-4020-8F5E-2F3CFF86F292}">
  <dimension ref="A1:Q40"/>
  <sheetViews>
    <sheetView workbookViewId="0">
      <selection sqref="A1:H1"/>
    </sheetView>
  </sheetViews>
  <sheetFormatPr defaultColWidth="11.5703125" defaultRowHeight="15" x14ac:dyDescent="0.25"/>
  <cols>
    <col min="1" max="1" width="20.7109375" style="184" customWidth="1"/>
    <col min="2" max="8" width="12.5703125" style="184" customWidth="1"/>
    <col min="9" max="9" width="11.5703125" style="184"/>
    <col min="10" max="10" width="20.7109375" style="184" customWidth="1"/>
    <col min="11" max="11" width="12.5703125" style="184" customWidth="1"/>
    <col min="12" max="17" width="12.42578125" style="184" customWidth="1"/>
    <col min="18" max="16384" width="11.5703125" style="184"/>
  </cols>
  <sheetData>
    <row r="1" spans="1:17" ht="29.25" customHeight="1" x14ac:dyDescent="0.25">
      <c r="A1" s="327" t="s">
        <v>115</v>
      </c>
      <c r="B1" s="327"/>
      <c r="C1" s="327"/>
      <c r="D1" s="327"/>
      <c r="E1" s="327"/>
      <c r="F1" s="327"/>
      <c r="G1" s="327"/>
      <c r="H1" s="327"/>
      <c r="I1" s="186" t="s">
        <v>109</v>
      </c>
      <c r="J1" s="186"/>
    </row>
    <row r="3" spans="1:17" s="122" customFormat="1" x14ac:dyDescent="0.25">
      <c r="A3" s="329" t="s">
        <v>92</v>
      </c>
      <c r="B3" s="328" t="s">
        <v>83</v>
      </c>
      <c r="C3" s="328"/>
      <c r="D3" s="328"/>
      <c r="E3" s="328"/>
      <c r="F3" s="328"/>
      <c r="G3" s="328"/>
      <c r="H3" s="328"/>
      <c r="I3" s="203"/>
      <c r="J3" s="329" t="s">
        <v>92</v>
      </c>
      <c r="K3" s="328" t="s">
        <v>84</v>
      </c>
      <c r="L3" s="328"/>
      <c r="M3" s="328"/>
      <c r="N3" s="328"/>
      <c r="O3" s="328"/>
      <c r="P3" s="328"/>
      <c r="Q3" s="328"/>
    </row>
    <row r="4" spans="1:17" s="201" customFormat="1" ht="43.35" customHeight="1" x14ac:dyDescent="0.25">
      <c r="A4" s="330"/>
      <c r="B4" s="158" t="s">
        <v>75</v>
      </c>
      <c r="C4" s="158" t="s">
        <v>76</v>
      </c>
      <c r="D4" s="158" t="s">
        <v>77</v>
      </c>
      <c r="E4" s="158" t="s">
        <v>78</v>
      </c>
      <c r="F4" s="158" t="s">
        <v>79</v>
      </c>
      <c r="G4" s="158" t="s">
        <v>119</v>
      </c>
      <c r="H4" s="158" t="s">
        <v>73</v>
      </c>
      <c r="J4" s="330"/>
      <c r="K4" s="118" t="s">
        <v>75</v>
      </c>
      <c r="L4" s="118" t="s">
        <v>76</v>
      </c>
      <c r="M4" s="118" t="s">
        <v>77</v>
      </c>
      <c r="N4" s="118" t="s">
        <v>78</v>
      </c>
      <c r="O4" s="118" t="s">
        <v>79</v>
      </c>
      <c r="P4" s="158" t="s">
        <v>119</v>
      </c>
      <c r="Q4" s="118" t="s">
        <v>73</v>
      </c>
    </row>
    <row r="5" spans="1:17" x14ac:dyDescent="0.25">
      <c r="A5" s="190" t="s">
        <v>93</v>
      </c>
      <c r="B5" s="191">
        <v>0</v>
      </c>
      <c r="C5" s="191">
        <v>0</v>
      </c>
      <c r="D5" s="191">
        <v>0</v>
      </c>
      <c r="E5" s="191">
        <v>5</v>
      </c>
      <c r="F5" s="191">
        <v>10</v>
      </c>
      <c r="G5" s="191">
        <v>0</v>
      </c>
      <c r="H5" s="204">
        <v>15</v>
      </c>
      <c r="J5" s="119" t="s">
        <v>93</v>
      </c>
      <c r="K5" s="121">
        <v>0</v>
      </c>
      <c r="L5" s="121">
        <v>0</v>
      </c>
      <c r="M5" s="121">
        <v>0</v>
      </c>
      <c r="N5" s="121">
        <v>0.33333333333333298</v>
      </c>
      <c r="O5" s="121">
        <v>0.66666666666666696</v>
      </c>
      <c r="P5" s="121">
        <v>0</v>
      </c>
      <c r="Q5" s="125">
        <v>1</v>
      </c>
    </row>
    <row r="6" spans="1:17" x14ac:dyDescent="0.25">
      <c r="A6" s="190" t="s">
        <v>94</v>
      </c>
      <c r="B6" s="191">
        <v>0</v>
      </c>
      <c r="C6" s="191">
        <v>0</v>
      </c>
      <c r="D6" s="191">
        <v>1</v>
      </c>
      <c r="E6" s="191">
        <v>4</v>
      </c>
      <c r="F6" s="191">
        <v>133</v>
      </c>
      <c r="G6" s="191">
        <v>0</v>
      </c>
      <c r="H6" s="204">
        <v>138</v>
      </c>
      <c r="J6" s="119" t="s">
        <v>94</v>
      </c>
      <c r="K6" s="121">
        <v>0</v>
      </c>
      <c r="L6" s="121">
        <v>0</v>
      </c>
      <c r="M6" s="121">
        <v>7.2463768115942004E-3</v>
      </c>
      <c r="N6" s="121">
        <v>2.8985507246376802E-2</v>
      </c>
      <c r="O6" s="121">
        <v>0.96376811594202905</v>
      </c>
      <c r="P6" s="121">
        <v>0</v>
      </c>
      <c r="Q6" s="125">
        <v>1</v>
      </c>
    </row>
    <row r="7" spans="1:17" x14ac:dyDescent="0.25">
      <c r="A7" s="205" t="s">
        <v>95</v>
      </c>
      <c r="B7" s="206">
        <v>0</v>
      </c>
      <c r="C7" s="206">
        <v>0</v>
      </c>
      <c r="D7" s="206">
        <v>0</v>
      </c>
      <c r="E7" s="206">
        <v>0</v>
      </c>
      <c r="F7" s="206">
        <v>0</v>
      </c>
      <c r="G7" s="206">
        <v>0</v>
      </c>
      <c r="H7" s="207">
        <v>0</v>
      </c>
      <c r="J7" s="126" t="s">
        <v>95</v>
      </c>
      <c r="K7" s="129" t="s">
        <v>116</v>
      </c>
      <c r="L7" s="129" t="s">
        <v>116</v>
      </c>
      <c r="M7" s="129" t="s">
        <v>116</v>
      </c>
      <c r="N7" s="129" t="s">
        <v>116</v>
      </c>
      <c r="O7" s="129" t="s">
        <v>116</v>
      </c>
      <c r="P7" s="129" t="s">
        <v>116</v>
      </c>
      <c r="Q7" s="129" t="s">
        <v>116</v>
      </c>
    </row>
    <row r="8" spans="1:17" x14ac:dyDescent="0.25">
      <c r="H8" s="208"/>
      <c r="J8" s="122"/>
      <c r="K8" s="122"/>
      <c r="L8" s="122"/>
      <c r="M8" s="122"/>
      <c r="N8" s="122"/>
      <c r="O8" s="122"/>
      <c r="P8" s="122"/>
      <c r="Q8" s="209"/>
    </row>
    <row r="9" spans="1:17" s="201" customFormat="1" ht="43.35" customHeight="1" x14ac:dyDescent="0.25">
      <c r="A9" s="210" t="s">
        <v>96</v>
      </c>
      <c r="B9" s="158" t="s">
        <v>75</v>
      </c>
      <c r="C9" s="158" t="s">
        <v>76</v>
      </c>
      <c r="D9" s="158" t="s">
        <v>77</v>
      </c>
      <c r="E9" s="158" t="s">
        <v>78</v>
      </c>
      <c r="F9" s="158" t="s">
        <v>79</v>
      </c>
      <c r="G9" s="158" t="s">
        <v>119</v>
      </c>
      <c r="H9" s="158" t="s">
        <v>73</v>
      </c>
      <c r="J9" s="211" t="s">
        <v>96</v>
      </c>
      <c r="K9" s="118" t="s">
        <v>75</v>
      </c>
      <c r="L9" s="118" t="s">
        <v>76</v>
      </c>
      <c r="M9" s="118" t="s">
        <v>77</v>
      </c>
      <c r="N9" s="118" t="s">
        <v>78</v>
      </c>
      <c r="O9" s="118" t="s">
        <v>79</v>
      </c>
      <c r="P9" s="158" t="s">
        <v>119</v>
      </c>
      <c r="Q9" s="118" t="s">
        <v>73</v>
      </c>
    </row>
    <row r="10" spans="1:17" x14ac:dyDescent="0.25">
      <c r="A10" s="119" t="s">
        <v>232</v>
      </c>
      <c r="B10" s="120">
        <v>0</v>
      </c>
      <c r="C10" s="120">
        <v>0</v>
      </c>
      <c r="D10" s="120">
        <v>0</v>
      </c>
      <c r="E10" s="120">
        <v>0</v>
      </c>
      <c r="F10" s="120">
        <v>10</v>
      </c>
      <c r="G10" s="120">
        <v>0</v>
      </c>
      <c r="H10" s="124">
        <v>10</v>
      </c>
      <c r="J10" s="119" t="s">
        <v>232</v>
      </c>
      <c r="K10" s="121">
        <v>0</v>
      </c>
      <c r="L10" s="121">
        <v>0</v>
      </c>
      <c r="M10" s="121">
        <v>0</v>
      </c>
      <c r="N10" s="121">
        <v>0</v>
      </c>
      <c r="O10" s="121">
        <v>1</v>
      </c>
      <c r="P10" s="121">
        <v>0</v>
      </c>
      <c r="Q10" s="125">
        <v>1</v>
      </c>
    </row>
    <row r="11" spans="1:17" x14ac:dyDescent="0.25">
      <c r="A11" s="119" t="s">
        <v>233</v>
      </c>
      <c r="B11" s="120">
        <v>0</v>
      </c>
      <c r="C11" s="120">
        <v>0</v>
      </c>
      <c r="D11" s="120">
        <v>0</v>
      </c>
      <c r="E11" s="120">
        <v>3</v>
      </c>
      <c r="F11" s="120">
        <v>27</v>
      </c>
      <c r="G11" s="120">
        <v>0</v>
      </c>
      <c r="H11" s="124">
        <v>30</v>
      </c>
      <c r="J11" s="119" t="s">
        <v>233</v>
      </c>
      <c r="K11" s="121">
        <v>0</v>
      </c>
      <c r="L11" s="121">
        <v>0</v>
      </c>
      <c r="M11" s="121">
        <v>0</v>
      </c>
      <c r="N11" s="121">
        <v>0.1</v>
      </c>
      <c r="O11" s="121">
        <v>0.9</v>
      </c>
      <c r="P11" s="121">
        <v>0</v>
      </c>
      <c r="Q11" s="125">
        <v>1</v>
      </c>
    </row>
    <row r="12" spans="1:17" x14ac:dyDescent="0.25">
      <c r="A12" s="119" t="s">
        <v>234</v>
      </c>
      <c r="B12" s="120">
        <v>0</v>
      </c>
      <c r="C12" s="120">
        <v>0</v>
      </c>
      <c r="D12" s="120">
        <v>0</v>
      </c>
      <c r="E12" s="120">
        <v>0</v>
      </c>
      <c r="F12" s="120">
        <v>36</v>
      </c>
      <c r="G12" s="120">
        <v>0</v>
      </c>
      <c r="H12" s="124">
        <v>36</v>
      </c>
      <c r="J12" s="119" t="s">
        <v>234</v>
      </c>
      <c r="K12" s="121">
        <v>0</v>
      </c>
      <c r="L12" s="121">
        <v>0</v>
      </c>
      <c r="M12" s="121">
        <v>0</v>
      </c>
      <c r="N12" s="121">
        <v>0</v>
      </c>
      <c r="O12" s="121">
        <v>1</v>
      </c>
      <c r="P12" s="121">
        <v>0</v>
      </c>
      <c r="Q12" s="125">
        <v>1</v>
      </c>
    </row>
    <row r="13" spans="1:17" x14ac:dyDescent="0.25">
      <c r="A13" s="119" t="s">
        <v>97</v>
      </c>
      <c r="B13" s="120">
        <v>0</v>
      </c>
      <c r="C13" s="120">
        <v>0</v>
      </c>
      <c r="D13" s="120">
        <v>0</v>
      </c>
      <c r="E13" s="120">
        <v>1</v>
      </c>
      <c r="F13" s="120">
        <v>36</v>
      </c>
      <c r="G13" s="120">
        <v>0</v>
      </c>
      <c r="H13" s="124">
        <v>37</v>
      </c>
      <c r="J13" s="119" t="s">
        <v>97</v>
      </c>
      <c r="K13" s="121">
        <v>0</v>
      </c>
      <c r="L13" s="121">
        <v>0</v>
      </c>
      <c r="M13" s="121">
        <v>0</v>
      </c>
      <c r="N13" s="121">
        <v>2.7027027027027001E-2</v>
      </c>
      <c r="O13" s="121">
        <v>0.97297297297297303</v>
      </c>
      <c r="P13" s="121">
        <v>0</v>
      </c>
      <c r="Q13" s="125">
        <v>1</v>
      </c>
    </row>
    <row r="14" spans="1:17" x14ac:dyDescent="0.25">
      <c r="A14" s="119" t="s">
        <v>98</v>
      </c>
      <c r="B14" s="120">
        <v>0</v>
      </c>
      <c r="C14" s="120">
        <v>0</v>
      </c>
      <c r="D14" s="120">
        <v>0</v>
      </c>
      <c r="E14" s="120">
        <v>1</v>
      </c>
      <c r="F14" s="120">
        <v>16</v>
      </c>
      <c r="G14" s="120">
        <v>0</v>
      </c>
      <c r="H14" s="124">
        <v>17</v>
      </c>
      <c r="J14" s="119" t="s">
        <v>98</v>
      </c>
      <c r="K14" s="121">
        <v>0</v>
      </c>
      <c r="L14" s="121">
        <v>0</v>
      </c>
      <c r="M14" s="121">
        <v>0</v>
      </c>
      <c r="N14" s="121">
        <v>5.8823529411764698E-2</v>
      </c>
      <c r="O14" s="121">
        <v>0.94117647058823495</v>
      </c>
      <c r="P14" s="121">
        <v>0</v>
      </c>
      <c r="Q14" s="125">
        <v>1</v>
      </c>
    </row>
    <row r="15" spans="1:17" x14ac:dyDescent="0.25">
      <c r="A15" s="119" t="s">
        <v>99</v>
      </c>
      <c r="B15" s="120">
        <v>0</v>
      </c>
      <c r="C15" s="120">
        <v>0</v>
      </c>
      <c r="D15" s="120">
        <v>1</v>
      </c>
      <c r="E15" s="120">
        <v>0</v>
      </c>
      <c r="F15" s="120">
        <v>10</v>
      </c>
      <c r="G15" s="120">
        <v>0</v>
      </c>
      <c r="H15" s="124">
        <v>11</v>
      </c>
      <c r="J15" s="119" t="s">
        <v>99</v>
      </c>
      <c r="K15" s="121">
        <v>0</v>
      </c>
      <c r="L15" s="121">
        <v>0</v>
      </c>
      <c r="M15" s="121">
        <v>9.0909090909090898E-2</v>
      </c>
      <c r="N15" s="121">
        <v>0</v>
      </c>
      <c r="O15" s="121">
        <v>0.90909090909090895</v>
      </c>
      <c r="P15" s="121">
        <v>0</v>
      </c>
      <c r="Q15" s="125">
        <v>1</v>
      </c>
    </row>
    <row r="16" spans="1:17" x14ac:dyDescent="0.25">
      <c r="A16" s="119" t="s">
        <v>236</v>
      </c>
      <c r="B16" s="120">
        <v>0</v>
      </c>
      <c r="C16" s="120">
        <v>0</v>
      </c>
      <c r="D16" s="120">
        <v>0</v>
      </c>
      <c r="E16" s="120">
        <v>1</v>
      </c>
      <c r="F16" s="120">
        <v>5</v>
      </c>
      <c r="G16" s="120">
        <v>0</v>
      </c>
      <c r="H16" s="124">
        <v>6</v>
      </c>
      <c r="J16" s="119" t="s">
        <v>236</v>
      </c>
      <c r="K16" s="121">
        <v>0</v>
      </c>
      <c r="L16" s="121">
        <v>0</v>
      </c>
      <c r="M16" s="121">
        <v>0</v>
      </c>
      <c r="N16" s="121">
        <v>0.16666666666666699</v>
      </c>
      <c r="O16" s="121">
        <v>0.83333333333333304</v>
      </c>
      <c r="P16" s="121">
        <v>0</v>
      </c>
      <c r="Q16" s="125">
        <v>1</v>
      </c>
    </row>
    <row r="17" spans="1:17" x14ac:dyDescent="0.25">
      <c r="A17" s="119" t="s">
        <v>235</v>
      </c>
      <c r="B17" s="120">
        <v>0</v>
      </c>
      <c r="C17" s="120">
        <v>0</v>
      </c>
      <c r="D17" s="120">
        <v>0</v>
      </c>
      <c r="E17" s="120">
        <v>3</v>
      </c>
      <c r="F17" s="120">
        <v>3</v>
      </c>
      <c r="G17" s="120">
        <v>0</v>
      </c>
      <c r="H17" s="124">
        <v>6</v>
      </c>
      <c r="J17" s="119" t="s">
        <v>235</v>
      </c>
      <c r="K17" s="121">
        <v>0</v>
      </c>
      <c r="L17" s="121">
        <v>0</v>
      </c>
      <c r="M17" s="121">
        <v>0</v>
      </c>
      <c r="N17" s="121">
        <v>0.5</v>
      </c>
      <c r="O17" s="121">
        <v>0.5</v>
      </c>
      <c r="P17" s="121">
        <v>0</v>
      </c>
      <c r="Q17" s="125">
        <v>1</v>
      </c>
    </row>
    <row r="18" spans="1:17" x14ac:dyDescent="0.25">
      <c r="A18" s="126" t="s">
        <v>95</v>
      </c>
      <c r="B18" s="127">
        <v>0</v>
      </c>
      <c r="C18" s="127">
        <v>0</v>
      </c>
      <c r="D18" s="127">
        <v>0</v>
      </c>
      <c r="E18" s="127">
        <v>0</v>
      </c>
      <c r="F18" s="127">
        <v>0</v>
      </c>
      <c r="G18" s="127">
        <v>0</v>
      </c>
      <c r="H18" s="128">
        <v>0</v>
      </c>
      <c r="J18" s="126" t="s">
        <v>95</v>
      </c>
      <c r="K18" s="129" t="s">
        <v>116</v>
      </c>
      <c r="L18" s="129" t="s">
        <v>116</v>
      </c>
      <c r="M18" s="129" t="s">
        <v>116</v>
      </c>
      <c r="N18" s="129" t="s">
        <v>116</v>
      </c>
      <c r="O18" s="129" t="s">
        <v>116</v>
      </c>
      <c r="P18" s="129" t="s">
        <v>116</v>
      </c>
      <c r="Q18" s="129" t="s">
        <v>116</v>
      </c>
    </row>
    <row r="19" spans="1:17" x14ac:dyDescent="0.25">
      <c r="H19" s="208"/>
      <c r="J19" s="122"/>
      <c r="K19" s="122"/>
      <c r="L19" s="122"/>
      <c r="M19" s="122"/>
      <c r="N19" s="122"/>
      <c r="O19" s="122"/>
      <c r="P19" s="122"/>
      <c r="Q19" s="209"/>
    </row>
    <row r="20" spans="1:17" s="201" customFormat="1" ht="43.35" customHeight="1" x14ac:dyDescent="0.25">
      <c r="A20" s="200" t="s">
        <v>120</v>
      </c>
      <c r="B20" s="158" t="s">
        <v>75</v>
      </c>
      <c r="C20" s="158" t="s">
        <v>76</v>
      </c>
      <c r="D20" s="158" t="s">
        <v>77</v>
      </c>
      <c r="E20" s="158" t="s">
        <v>78</v>
      </c>
      <c r="F20" s="158" t="s">
        <v>79</v>
      </c>
      <c r="G20" s="158" t="s">
        <v>119</v>
      </c>
      <c r="H20" s="158" t="s">
        <v>73</v>
      </c>
      <c r="J20" s="200" t="s">
        <v>120</v>
      </c>
      <c r="K20" s="118" t="s">
        <v>75</v>
      </c>
      <c r="L20" s="118" t="s">
        <v>76</v>
      </c>
      <c r="M20" s="118" t="s">
        <v>77</v>
      </c>
      <c r="N20" s="118" t="s">
        <v>78</v>
      </c>
      <c r="O20" s="118" t="s">
        <v>79</v>
      </c>
      <c r="P20" s="158" t="s">
        <v>119</v>
      </c>
      <c r="Q20" s="118" t="s">
        <v>73</v>
      </c>
    </row>
    <row r="21" spans="1:17" x14ac:dyDescent="0.25">
      <c r="A21" s="190" t="s">
        <v>100</v>
      </c>
      <c r="B21" s="191">
        <v>0</v>
      </c>
      <c r="C21" s="191">
        <v>0</v>
      </c>
      <c r="D21" s="191">
        <v>0</v>
      </c>
      <c r="E21" s="191">
        <v>0</v>
      </c>
      <c r="F21" s="191">
        <v>8</v>
      </c>
      <c r="G21" s="191">
        <v>0</v>
      </c>
      <c r="H21" s="204">
        <v>8</v>
      </c>
      <c r="J21" s="119" t="s">
        <v>100</v>
      </c>
      <c r="K21" s="121">
        <v>0</v>
      </c>
      <c r="L21" s="121">
        <v>0</v>
      </c>
      <c r="M21" s="121">
        <v>0</v>
      </c>
      <c r="N21" s="121">
        <v>0</v>
      </c>
      <c r="O21" s="121">
        <v>1</v>
      </c>
      <c r="P21" s="121">
        <v>0</v>
      </c>
      <c r="Q21" s="125">
        <v>1</v>
      </c>
    </row>
    <row r="22" spans="1:17" x14ac:dyDescent="0.25">
      <c r="A22" s="190" t="s">
        <v>101</v>
      </c>
      <c r="B22" s="191">
        <v>0</v>
      </c>
      <c r="C22" s="191">
        <v>0</v>
      </c>
      <c r="D22" s="191">
        <v>0</v>
      </c>
      <c r="E22" s="191">
        <v>0</v>
      </c>
      <c r="F22" s="191">
        <v>5</v>
      </c>
      <c r="G22" s="191">
        <v>0</v>
      </c>
      <c r="H22" s="204">
        <v>5</v>
      </c>
      <c r="J22" s="119" t="s">
        <v>101</v>
      </c>
      <c r="K22" s="121">
        <v>0</v>
      </c>
      <c r="L22" s="121">
        <v>0</v>
      </c>
      <c r="M22" s="121">
        <v>0</v>
      </c>
      <c r="N22" s="121">
        <v>0</v>
      </c>
      <c r="O22" s="121">
        <v>1</v>
      </c>
      <c r="P22" s="121">
        <v>0</v>
      </c>
      <c r="Q22" s="125">
        <v>1</v>
      </c>
    </row>
    <row r="23" spans="1:17" x14ac:dyDescent="0.25">
      <c r="A23" s="190" t="s">
        <v>102</v>
      </c>
      <c r="B23" s="191">
        <v>0</v>
      </c>
      <c r="C23" s="191">
        <v>0</v>
      </c>
      <c r="D23" s="191">
        <v>0</v>
      </c>
      <c r="E23" s="191">
        <v>0</v>
      </c>
      <c r="F23" s="191">
        <v>6</v>
      </c>
      <c r="G23" s="191">
        <v>0</v>
      </c>
      <c r="H23" s="204">
        <v>6</v>
      </c>
      <c r="J23" s="119" t="s">
        <v>102</v>
      </c>
      <c r="K23" s="121">
        <v>0</v>
      </c>
      <c r="L23" s="121">
        <v>0</v>
      </c>
      <c r="M23" s="121">
        <v>0</v>
      </c>
      <c r="N23" s="121">
        <v>0</v>
      </c>
      <c r="O23" s="121">
        <v>1</v>
      </c>
      <c r="P23" s="121">
        <v>0</v>
      </c>
      <c r="Q23" s="125">
        <v>1</v>
      </c>
    </row>
    <row r="24" spans="1:17" x14ac:dyDescent="0.25">
      <c r="A24" s="190" t="s">
        <v>103</v>
      </c>
      <c r="B24" s="191">
        <v>0</v>
      </c>
      <c r="C24" s="191">
        <v>0</v>
      </c>
      <c r="D24" s="191">
        <v>0</v>
      </c>
      <c r="E24" s="191">
        <v>0</v>
      </c>
      <c r="F24" s="191">
        <v>1</v>
      </c>
      <c r="G24" s="191">
        <v>0</v>
      </c>
      <c r="H24" s="204">
        <v>1</v>
      </c>
      <c r="J24" s="119" t="s">
        <v>103</v>
      </c>
      <c r="K24" s="121">
        <v>0</v>
      </c>
      <c r="L24" s="121">
        <v>0</v>
      </c>
      <c r="M24" s="121">
        <v>0</v>
      </c>
      <c r="N24" s="121">
        <v>0</v>
      </c>
      <c r="O24" s="121">
        <v>1</v>
      </c>
      <c r="P24" s="121">
        <v>0</v>
      </c>
      <c r="Q24" s="125">
        <v>1</v>
      </c>
    </row>
    <row r="25" spans="1:17" x14ac:dyDescent="0.25">
      <c r="A25" s="190" t="s">
        <v>104</v>
      </c>
      <c r="B25" s="191">
        <v>0</v>
      </c>
      <c r="C25" s="191">
        <v>0</v>
      </c>
      <c r="D25" s="191">
        <v>1</v>
      </c>
      <c r="E25" s="191">
        <v>6</v>
      </c>
      <c r="F25" s="191">
        <v>79</v>
      </c>
      <c r="G25" s="191">
        <v>0</v>
      </c>
      <c r="H25" s="204">
        <v>86</v>
      </c>
      <c r="J25" s="119" t="s">
        <v>104</v>
      </c>
      <c r="K25" s="121">
        <v>0</v>
      </c>
      <c r="L25" s="121">
        <v>0</v>
      </c>
      <c r="M25" s="121">
        <v>1.16279069767442E-2</v>
      </c>
      <c r="N25" s="121">
        <v>6.9767441860465101E-2</v>
      </c>
      <c r="O25" s="121">
        <v>0.918604651162791</v>
      </c>
      <c r="P25" s="121">
        <v>0</v>
      </c>
      <c r="Q25" s="125">
        <v>1</v>
      </c>
    </row>
    <row r="26" spans="1:17" x14ac:dyDescent="0.25">
      <c r="A26" s="205" t="s">
        <v>95</v>
      </c>
      <c r="B26" s="206">
        <v>0</v>
      </c>
      <c r="C26" s="206">
        <v>0</v>
      </c>
      <c r="D26" s="206">
        <v>0</v>
      </c>
      <c r="E26" s="206">
        <v>3</v>
      </c>
      <c r="F26" s="206">
        <v>44</v>
      </c>
      <c r="G26" s="206">
        <v>0</v>
      </c>
      <c r="H26" s="207">
        <v>47</v>
      </c>
      <c r="J26" s="126" t="s">
        <v>95</v>
      </c>
      <c r="K26" s="129">
        <v>0</v>
      </c>
      <c r="L26" s="129">
        <v>0</v>
      </c>
      <c r="M26" s="129">
        <v>0</v>
      </c>
      <c r="N26" s="129">
        <v>6.3829787234042507E-2</v>
      </c>
      <c r="O26" s="129">
        <v>0.93617021276595702</v>
      </c>
      <c r="P26" s="129">
        <v>0</v>
      </c>
      <c r="Q26" s="130">
        <v>1</v>
      </c>
    </row>
    <row r="27" spans="1:17" x14ac:dyDescent="0.25">
      <c r="Q27" s="194" t="s">
        <v>107</v>
      </c>
    </row>
    <row r="28" spans="1:17" x14ac:dyDescent="0.25">
      <c r="A28" s="212" t="s">
        <v>117</v>
      </c>
    </row>
    <row r="30" spans="1:17" x14ac:dyDescent="0.25">
      <c r="A30" s="119" t="s">
        <v>105</v>
      </c>
    </row>
    <row r="31" spans="1:17" x14ac:dyDescent="0.25">
      <c r="A31" s="319" t="s">
        <v>106</v>
      </c>
      <c r="B31" s="319"/>
      <c r="C31" s="319"/>
      <c r="D31" s="319"/>
      <c r="E31" s="319"/>
      <c r="F31" s="319"/>
      <c r="G31" s="319"/>
      <c r="H31" s="319"/>
    </row>
    <row r="32" spans="1:17" x14ac:dyDescent="0.25">
      <c r="A32" s="319"/>
      <c r="B32" s="319"/>
      <c r="C32" s="319"/>
      <c r="D32" s="319"/>
      <c r="E32" s="319"/>
      <c r="F32" s="319"/>
      <c r="G32" s="319"/>
      <c r="H32" s="319"/>
    </row>
    <row r="33" spans="1:8" x14ac:dyDescent="0.25">
      <c r="A33" s="319"/>
      <c r="B33" s="319"/>
      <c r="C33" s="319"/>
      <c r="D33" s="319"/>
      <c r="E33" s="319"/>
      <c r="F33" s="319"/>
      <c r="G33" s="319"/>
      <c r="H33" s="319"/>
    </row>
    <row r="34" spans="1:8" x14ac:dyDescent="0.25">
      <c r="A34" s="319"/>
      <c r="B34" s="319"/>
      <c r="C34" s="319"/>
      <c r="D34" s="319"/>
      <c r="E34" s="319"/>
      <c r="F34" s="319"/>
      <c r="G34" s="319"/>
      <c r="H34" s="319"/>
    </row>
    <row r="35" spans="1:8" ht="14.45" customHeight="1" x14ac:dyDescent="0.25">
      <c r="A35" s="323" t="s">
        <v>427</v>
      </c>
      <c r="B35" s="323"/>
      <c r="C35" s="323"/>
      <c r="D35" s="323"/>
      <c r="E35" s="323"/>
      <c r="F35" s="323"/>
      <c r="G35" s="323"/>
      <c r="H35" s="323"/>
    </row>
    <row r="36" spans="1:8" x14ac:dyDescent="0.25">
      <c r="A36" s="323"/>
      <c r="B36" s="323"/>
      <c r="C36" s="323"/>
      <c r="D36" s="323"/>
      <c r="E36" s="323"/>
      <c r="F36" s="323"/>
      <c r="G36" s="323"/>
      <c r="H36" s="323"/>
    </row>
    <row r="37" spans="1:8" x14ac:dyDescent="0.25">
      <c r="A37" s="323"/>
      <c r="B37" s="323"/>
      <c r="C37" s="323"/>
      <c r="D37" s="323"/>
      <c r="E37" s="323"/>
      <c r="F37" s="323"/>
      <c r="G37" s="323"/>
      <c r="H37" s="323"/>
    </row>
    <row r="38" spans="1:8" x14ac:dyDescent="0.25">
      <c r="A38" s="323"/>
      <c r="B38" s="323"/>
      <c r="C38" s="323"/>
      <c r="D38" s="323"/>
      <c r="E38" s="323"/>
      <c r="F38" s="323"/>
      <c r="G38" s="323"/>
      <c r="H38" s="323"/>
    </row>
    <row r="39" spans="1:8" x14ac:dyDescent="0.25">
      <c r="A39" s="322" t="s">
        <v>118</v>
      </c>
      <c r="B39" s="322"/>
      <c r="C39" s="322"/>
      <c r="D39" s="322"/>
      <c r="E39" s="322"/>
      <c r="F39" s="322"/>
      <c r="G39" s="322"/>
      <c r="H39" s="322"/>
    </row>
    <row r="40" spans="1:8" x14ac:dyDescent="0.25">
      <c r="A40" s="322"/>
      <c r="B40" s="322"/>
      <c r="C40" s="322"/>
      <c r="D40" s="322"/>
      <c r="E40" s="322"/>
      <c r="F40" s="322"/>
      <c r="G40" s="322"/>
      <c r="H40" s="322"/>
    </row>
  </sheetData>
  <mergeCells count="8">
    <mergeCell ref="A1:H1"/>
    <mergeCell ref="A39:H40"/>
    <mergeCell ref="B3:H3"/>
    <mergeCell ref="K3:Q3"/>
    <mergeCell ref="A3:A4"/>
    <mergeCell ref="J3:J4"/>
    <mergeCell ref="A31:H34"/>
    <mergeCell ref="A35:H38"/>
  </mergeCells>
  <conditionalFormatting sqref="K3:P3">
    <cfRule type="cellIs" dxfId="6" priority="1" operator="between">
      <formula>0.0001</formula>
      <formula>0.0049</formula>
    </cfRule>
  </conditionalFormatting>
  <hyperlinks>
    <hyperlink ref="I1" location="Index!A1" display="Index" xr:uid="{6BB1B9BF-6B7E-4CFE-B3F5-E1BB9C20B3B0}"/>
  </hyperlinks>
  <pageMargins left="0.7" right="0.7" top="0.75" bottom="0.75" header="0.3" footer="0.3"/>
  <pageSetup paperSize="9" orientation="portrait" horizontalDpi="300" verticalDpi="30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8DED1-708C-47E3-ACA7-882C53505825}">
  <dimension ref="A1:F26"/>
  <sheetViews>
    <sheetView workbookViewId="0">
      <selection sqref="A1:E1"/>
    </sheetView>
  </sheetViews>
  <sheetFormatPr defaultColWidth="11.42578125" defaultRowHeight="15" x14ac:dyDescent="0.25"/>
  <cols>
    <col min="1" max="1" width="45.7109375" style="269" customWidth="1"/>
    <col min="2" max="16384" width="11.42578125" style="269"/>
  </cols>
  <sheetData>
    <row r="1" spans="1:6" ht="29.25" customHeight="1" x14ac:dyDescent="0.25">
      <c r="A1" s="363" t="s">
        <v>523</v>
      </c>
      <c r="B1" s="334"/>
      <c r="C1" s="334"/>
      <c r="D1" s="334"/>
      <c r="E1" s="334"/>
      <c r="F1" s="244" t="str">
        <f>HYPERLINK("#'Index'!A1", "Index")</f>
        <v>Index</v>
      </c>
    </row>
    <row r="3" spans="1:6" x14ac:dyDescent="0.25">
      <c r="A3" s="117" t="s">
        <v>240</v>
      </c>
      <c r="B3" s="251" t="s">
        <v>197</v>
      </c>
    </row>
    <row r="4" spans="1:6" x14ac:dyDescent="0.25">
      <c r="A4" s="136" t="s">
        <v>81</v>
      </c>
      <c r="B4" s="286">
        <v>0.7</v>
      </c>
    </row>
    <row r="5" spans="1:6" x14ac:dyDescent="0.25">
      <c r="A5" s="136" t="s">
        <v>82</v>
      </c>
      <c r="B5" s="286">
        <v>0.7</v>
      </c>
    </row>
    <row r="6" spans="1:6" x14ac:dyDescent="0.25">
      <c r="A6" s="299" t="s">
        <v>239</v>
      </c>
      <c r="B6" s="215" t="s">
        <v>116</v>
      </c>
    </row>
    <row r="7" spans="1:6" x14ac:dyDescent="0.25">
      <c r="B7" s="157" t="s">
        <v>107</v>
      </c>
    </row>
    <row r="8" spans="1:6" x14ac:dyDescent="0.25">
      <c r="A8" s="290" t="s">
        <v>417</v>
      </c>
      <c r="B8" s="157"/>
    </row>
    <row r="9" spans="1:6" x14ac:dyDescent="0.25">
      <c r="B9" s="157"/>
    </row>
    <row r="10" spans="1:6" x14ac:dyDescent="0.25">
      <c r="A10" s="272" t="s">
        <v>105</v>
      </c>
    </row>
    <row r="11" spans="1:6" ht="15" customHeight="1" x14ac:dyDescent="0.25">
      <c r="A11" s="381" t="s">
        <v>204</v>
      </c>
      <c r="B11" s="381"/>
      <c r="C11" s="381"/>
      <c r="D11" s="381"/>
      <c r="E11" s="381"/>
    </row>
    <row r="12" spans="1:6" x14ac:dyDescent="0.25">
      <c r="A12" s="381"/>
      <c r="B12" s="381"/>
      <c r="C12" s="381"/>
      <c r="D12" s="381"/>
      <c r="E12" s="381"/>
    </row>
    <row r="13" spans="1:6" ht="15" customHeight="1" x14ac:dyDescent="0.25">
      <c r="A13" s="381" t="s">
        <v>111</v>
      </c>
      <c r="B13" s="381"/>
      <c r="C13" s="381"/>
      <c r="D13" s="381"/>
      <c r="E13" s="381"/>
    </row>
    <row r="14" spans="1:6" x14ac:dyDescent="0.25">
      <c r="A14" s="381"/>
      <c r="B14" s="381"/>
      <c r="C14" s="381"/>
      <c r="D14" s="381"/>
      <c r="E14" s="381"/>
    </row>
    <row r="15" spans="1:6" x14ac:dyDescent="0.25">
      <c r="A15" s="381"/>
      <c r="B15" s="381"/>
      <c r="C15" s="381"/>
      <c r="D15" s="381"/>
      <c r="E15" s="381"/>
    </row>
    <row r="16" spans="1:6" x14ac:dyDescent="0.25">
      <c r="A16" s="381"/>
      <c r="B16" s="381"/>
      <c r="C16" s="381"/>
      <c r="D16" s="381"/>
      <c r="E16" s="381"/>
    </row>
    <row r="17" spans="1:5" ht="15" customHeight="1" x14ac:dyDescent="0.25">
      <c r="A17" s="381" t="s">
        <v>420</v>
      </c>
      <c r="B17" s="381"/>
      <c r="C17" s="381"/>
      <c r="D17" s="381"/>
      <c r="E17" s="381"/>
    </row>
    <row r="18" spans="1:5" x14ac:dyDescent="0.25">
      <c r="A18" s="381"/>
      <c r="B18" s="381"/>
      <c r="C18" s="381"/>
      <c r="D18" s="381"/>
      <c r="E18" s="381"/>
    </row>
    <row r="19" spans="1:5" x14ac:dyDescent="0.25">
      <c r="A19" s="323" t="s">
        <v>494</v>
      </c>
      <c r="B19" s="381"/>
      <c r="C19" s="381"/>
      <c r="D19" s="381"/>
      <c r="E19" s="381"/>
    </row>
    <row r="20" spans="1:5" x14ac:dyDescent="0.25">
      <c r="A20" s="381"/>
      <c r="B20" s="381"/>
      <c r="C20" s="381"/>
      <c r="D20" s="381"/>
      <c r="E20" s="381"/>
    </row>
    <row r="21" spans="1:5" x14ac:dyDescent="0.25">
      <c r="A21" s="381"/>
      <c r="B21" s="381"/>
      <c r="C21" s="381"/>
      <c r="D21" s="381"/>
      <c r="E21" s="381"/>
    </row>
    <row r="22" spans="1:5" ht="15" customHeight="1" x14ac:dyDescent="0.25">
      <c r="A22" s="323" t="s">
        <v>424</v>
      </c>
      <c r="B22" s="323"/>
      <c r="C22" s="323"/>
      <c r="D22" s="323"/>
      <c r="E22" s="323"/>
    </row>
    <row r="23" spans="1:5" x14ac:dyDescent="0.25">
      <c r="A23" s="323"/>
      <c r="B23" s="323"/>
      <c r="C23" s="323"/>
      <c r="D23" s="323"/>
      <c r="E23" s="323"/>
    </row>
    <row r="24" spans="1:5" x14ac:dyDescent="0.25">
      <c r="A24" s="323"/>
      <c r="B24" s="323"/>
      <c r="C24" s="323"/>
      <c r="D24" s="323"/>
      <c r="E24" s="323"/>
    </row>
    <row r="25" spans="1:5" x14ac:dyDescent="0.25">
      <c r="A25" s="323"/>
      <c r="B25" s="323"/>
      <c r="C25" s="323"/>
      <c r="D25" s="323"/>
      <c r="E25" s="323"/>
    </row>
    <row r="26" spans="1:5" x14ac:dyDescent="0.25">
      <c r="A26" s="323"/>
      <c r="B26" s="323"/>
      <c r="C26" s="323"/>
      <c r="D26" s="323"/>
      <c r="E26" s="323"/>
    </row>
  </sheetData>
  <mergeCells count="6">
    <mergeCell ref="A13:E16"/>
    <mergeCell ref="A19:E21"/>
    <mergeCell ref="A1:E1"/>
    <mergeCell ref="A11:E12"/>
    <mergeCell ref="A22:E26"/>
    <mergeCell ref="A17:E18"/>
  </mergeCells>
  <pageMargins left="0.7" right="0.7" top="0.75" bottom="0.75" header="0.3" footer="0.3"/>
  <pageSetup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32806-4394-414A-B71A-38167CA8CA0B}">
  <dimension ref="A1:G28"/>
  <sheetViews>
    <sheetView workbookViewId="0">
      <selection sqref="A1:F1"/>
    </sheetView>
  </sheetViews>
  <sheetFormatPr defaultColWidth="11.42578125" defaultRowHeight="15" x14ac:dyDescent="0.25"/>
  <cols>
    <col min="1" max="1" width="26.28515625" style="269" customWidth="1"/>
    <col min="2" max="16384" width="11.42578125" style="269"/>
  </cols>
  <sheetData>
    <row r="1" spans="1:7" ht="43.5" customHeight="1" x14ac:dyDescent="0.25">
      <c r="A1" s="363" t="s">
        <v>498</v>
      </c>
      <c r="B1" s="334"/>
      <c r="C1" s="334"/>
      <c r="D1" s="334"/>
      <c r="E1" s="334"/>
      <c r="F1" s="334"/>
      <c r="G1" s="258" t="str">
        <f>HYPERLINK("#'Index'!A1", "Index")</f>
        <v>Index</v>
      </c>
    </row>
    <row r="3" spans="1:7" x14ac:dyDescent="0.25">
      <c r="A3" s="117" t="s">
        <v>335</v>
      </c>
      <c r="B3" s="197" t="s">
        <v>66</v>
      </c>
      <c r="C3" s="197" t="s">
        <v>67</v>
      </c>
      <c r="D3" s="197" t="s">
        <v>68</v>
      </c>
      <c r="E3" s="197" t="s">
        <v>69</v>
      </c>
      <c r="F3" s="197" t="s">
        <v>70</v>
      </c>
      <c r="G3" s="250" t="s">
        <v>326</v>
      </c>
    </row>
    <row r="4" spans="1:7" x14ac:dyDescent="0.25">
      <c r="A4" s="267" t="s">
        <v>265</v>
      </c>
      <c r="B4" s="120">
        <v>0</v>
      </c>
      <c r="C4" s="120">
        <v>0</v>
      </c>
      <c r="D4" s="120">
        <v>1</v>
      </c>
      <c r="E4" s="120">
        <v>2</v>
      </c>
      <c r="F4" s="120">
        <v>1</v>
      </c>
      <c r="G4" s="120">
        <v>2</v>
      </c>
    </row>
    <row r="5" spans="1:7" x14ac:dyDescent="0.25">
      <c r="A5" s="267" t="s">
        <v>173</v>
      </c>
      <c r="B5" s="120">
        <v>0</v>
      </c>
      <c r="C5" s="120">
        <v>2</v>
      </c>
      <c r="D5" s="120">
        <v>0</v>
      </c>
      <c r="E5" s="120">
        <v>0</v>
      </c>
      <c r="F5" s="120">
        <v>0</v>
      </c>
      <c r="G5" s="120">
        <v>0</v>
      </c>
    </row>
    <row r="6" spans="1:7" x14ac:dyDescent="0.25">
      <c r="A6" s="267" t="s">
        <v>377</v>
      </c>
      <c r="B6" s="120">
        <v>0</v>
      </c>
      <c r="C6" s="120">
        <v>1</v>
      </c>
      <c r="D6" s="120">
        <v>0</v>
      </c>
      <c r="E6" s="120">
        <v>1</v>
      </c>
      <c r="F6" s="120">
        <v>0</v>
      </c>
      <c r="G6" s="120">
        <v>0</v>
      </c>
    </row>
    <row r="7" spans="1:7" x14ac:dyDescent="0.25">
      <c r="A7" s="117" t="s">
        <v>73</v>
      </c>
      <c r="B7" s="117">
        <v>0</v>
      </c>
      <c r="C7" s="117">
        <v>3</v>
      </c>
      <c r="D7" s="117">
        <v>1</v>
      </c>
      <c r="E7" s="117">
        <v>3</v>
      </c>
      <c r="F7" s="117">
        <v>1</v>
      </c>
      <c r="G7" s="117">
        <v>2</v>
      </c>
    </row>
    <row r="9" spans="1:7" x14ac:dyDescent="0.25">
      <c r="A9" s="117" t="s">
        <v>335</v>
      </c>
      <c r="B9" s="197" t="s">
        <v>66</v>
      </c>
      <c r="C9" s="197" t="s">
        <v>67</v>
      </c>
      <c r="D9" s="197" t="s">
        <v>68</v>
      </c>
      <c r="E9" s="197" t="s">
        <v>69</v>
      </c>
      <c r="F9" s="197" t="s">
        <v>70</v>
      </c>
      <c r="G9" s="250" t="s">
        <v>326</v>
      </c>
    </row>
    <row r="10" spans="1:7" x14ac:dyDescent="0.25">
      <c r="A10" s="267" t="s">
        <v>265</v>
      </c>
      <c r="B10" s="121" t="s">
        <v>116</v>
      </c>
      <c r="C10" s="121">
        <v>0</v>
      </c>
      <c r="D10" s="121">
        <v>1</v>
      </c>
      <c r="E10" s="121">
        <v>0.66666666666666696</v>
      </c>
      <c r="F10" s="121">
        <v>1</v>
      </c>
      <c r="G10" s="121">
        <v>1</v>
      </c>
    </row>
    <row r="11" spans="1:7" x14ac:dyDescent="0.25">
      <c r="A11" s="267" t="s">
        <v>173</v>
      </c>
      <c r="B11" s="121" t="s">
        <v>116</v>
      </c>
      <c r="C11" s="121">
        <v>0.66666666666666696</v>
      </c>
      <c r="D11" s="121">
        <v>0</v>
      </c>
      <c r="E11" s="121">
        <v>0</v>
      </c>
      <c r="F11" s="121">
        <v>0</v>
      </c>
      <c r="G11" s="121">
        <v>0</v>
      </c>
    </row>
    <row r="12" spans="1:7" x14ac:dyDescent="0.25">
      <c r="A12" s="267" t="s">
        <v>377</v>
      </c>
      <c r="B12" s="121" t="s">
        <v>116</v>
      </c>
      <c r="C12" s="121">
        <v>0.33333333333333298</v>
      </c>
      <c r="D12" s="121">
        <v>0</v>
      </c>
      <c r="E12" s="121">
        <v>0.33333333333333298</v>
      </c>
      <c r="F12" s="121">
        <v>0</v>
      </c>
      <c r="G12" s="121">
        <v>0</v>
      </c>
    </row>
    <row r="13" spans="1:7" x14ac:dyDescent="0.25">
      <c r="A13" s="117" t="s">
        <v>73</v>
      </c>
      <c r="B13" s="123" t="s">
        <v>116</v>
      </c>
      <c r="C13" s="123">
        <v>1</v>
      </c>
      <c r="D13" s="123">
        <v>1</v>
      </c>
      <c r="E13" s="123">
        <v>1</v>
      </c>
      <c r="F13" s="123">
        <v>1</v>
      </c>
      <c r="G13" s="123">
        <v>1</v>
      </c>
    </row>
    <row r="14" spans="1:7" x14ac:dyDescent="0.25">
      <c r="G14" s="194" t="s">
        <v>107</v>
      </c>
    </row>
    <row r="15" spans="1:7" x14ac:dyDescent="0.25">
      <c r="A15" s="212" t="s">
        <v>117</v>
      </c>
      <c r="G15" s="194"/>
    </row>
    <row r="16" spans="1:7" x14ac:dyDescent="0.25">
      <c r="G16" s="194"/>
    </row>
    <row r="17" spans="1:7" x14ac:dyDescent="0.25">
      <c r="A17" s="259" t="s">
        <v>105</v>
      </c>
      <c r="B17" s="259"/>
      <c r="C17" s="259"/>
      <c r="D17" s="259"/>
      <c r="E17" s="259"/>
      <c r="F17" s="259"/>
      <c r="G17" s="259"/>
    </row>
    <row r="18" spans="1:7" x14ac:dyDescent="0.25">
      <c r="A18" s="319" t="s">
        <v>351</v>
      </c>
      <c r="B18" s="319"/>
      <c r="C18" s="319"/>
      <c r="D18" s="319"/>
      <c r="E18" s="319"/>
      <c r="F18" s="319"/>
      <c r="G18" s="319"/>
    </row>
    <row r="19" spans="1:7" ht="15" customHeight="1" x14ac:dyDescent="0.25">
      <c r="A19" s="323" t="s">
        <v>378</v>
      </c>
      <c r="B19" s="323"/>
      <c r="C19" s="323"/>
      <c r="D19" s="323"/>
      <c r="E19" s="323"/>
      <c r="F19" s="323"/>
      <c r="G19" s="323"/>
    </row>
    <row r="20" spans="1:7" x14ac:dyDescent="0.25">
      <c r="A20" s="323"/>
      <c r="B20" s="323"/>
      <c r="C20" s="323"/>
      <c r="D20" s="323"/>
      <c r="E20" s="323"/>
      <c r="F20" s="323"/>
      <c r="G20" s="323"/>
    </row>
    <row r="21" spans="1:7" x14ac:dyDescent="0.25">
      <c r="A21" s="323"/>
      <c r="B21" s="323"/>
      <c r="C21" s="323"/>
      <c r="D21" s="323"/>
      <c r="E21" s="323"/>
      <c r="F21" s="323"/>
      <c r="G21" s="323"/>
    </row>
    <row r="22" spans="1:7" ht="15" customHeight="1" x14ac:dyDescent="0.25">
      <c r="A22" s="323" t="s">
        <v>495</v>
      </c>
      <c r="B22" s="323"/>
      <c r="C22" s="323"/>
      <c r="D22" s="323"/>
      <c r="E22" s="323"/>
      <c r="F22" s="323"/>
      <c r="G22" s="323"/>
    </row>
    <row r="23" spans="1:7" x14ac:dyDescent="0.25">
      <c r="A23" s="323"/>
      <c r="B23" s="323"/>
      <c r="C23" s="323"/>
      <c r="D23" s="323"/>
      <c r="E23" s="323"/>
      <c r="F23" s="323"/>
      <c r="G23" s="323"/>
    </row>
    <row r="24" spans="1:7" x14ac:dyDescent="0.25">
      <c r="A24" s="323"/>
      <c r="B24" s="323"/>
      <c r="C24" s="323"/>
      <c r="D24" s="323"/>
      <c r="E24" s="323"/>
      <c r="F24" s="323"/>
      <c r="G24" s="323"/>
    </row>
    <row r="25" spans="1:7" x14ac:dyDescent="0.25">
      <c r="A25" s="323" t="s">
        <v>325</v>
      </c>
      <c r="B25" s="323"/>
      <c r="C25" s="323"/>
      <c r="D25" s="323"/>
      <c r="E25" s="323"/>
      <c r="F25" s="323"/>
      <c r="G25" s="323"/>
    </row>
    <row r="26" spans="1:7" x14ac:dyDescent="0.25">
      <c r="A26" s="323"/>
      <c r="B26" s="323"/>
      <c r="C26" s="323"/>
      <c r="D26" s="323"/>
      <c r="E26" s="323"/>
      <c r="F26" s="323"/>
      <c r="G26" s="323"/>
    </row>
    <row r="27" spans="1:7" x14ac:dyDescent="0.25">
      <c r="A27" s="323"/>
      <c r="B27" s="323"/>
      <c r="C27" s="323"/>
      <c r="D27" s="323"/>
      <c r="E27" s="323"/>
      <c r="F27" s="323"/>
      <c r="G27" s="323"/>
    </row>
    <row r="28" spans="1:7" x14ac:dyDescent="0.25">
      <c r="A28" s="323"/>
      <c r="B28" s="323"/>
      <c r="C28" s="323"/>
      <c r="D28" s="323"/>
      <c r="E28" s="323"/>
      <c r="F28" s="323"/>
      <c r="G28" s="323"/>
    </row>
  </sheetData>
  <mergeCells count="5">
    <mergeCell ref="A25:G28"/>
    <mergeCell ref="A22:G24"/>
    <mergeCell ref="A18:G18"/>
    <mergeCell ref="A1:F1"/>
    <mergeCell ref="A19:G21"/>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79246-75BC-4154-B629-0899076078DB}">
  <dimension ref="A1:F41"/>
  <sheetViews>
    <sheetView workbookViewId="0">
      <selection sqref="A1:E1"/>
    </sheetView>
  </sheetViews>
  <sheetFormatPr defaultColWidth="11.42578125" defaultRowHeight="15" x14ac:dyDescent="0.25"/>
  <cols>
    <col min="1" max="3" width="20.7109375" style="269" customWidth="1"/>
    <col min="4" max="16384" width="11.42578125" style="269"/>
  </cols>
  <sheetData>
    <row r="1" spans="1:6" ht="27.75" customHeight="1" x14ac:dyDescent="0.25">
      <c r="A1" s="363" t="s">
        <v>499</v>
      </c>
      <c r="B1" s="334"/>
      <c r="C1" s="334"/>
      <c r="D1" s="334"/>
      <c r="E1" s="334"/>
      <c r="F1" s="258" t="str">
        <f>HYPERLINK("#'Index'!A1", "Index")</f>
        <v>Index</v>
      </c>
    </row>
    <row r="3" spans="1:6" ht="27" x14ac:dyDescent="0.25">
      <c r="A3" s="117" t="s">
        <v>92</v>
      </c>
      <c r="B3" s="118" t="s">
        <v>83</v>
      </c>
      <c r="C3" s="118" t="s">
        <v>360</v>
      </c>
    </row>
    <row r="4" spans="1:6" x14ac:dyDescent="0.25">
      <c r="A4" s="267" t="s">
        <v>93</v>
      </c>
      <c r="B4" s="120">
        <v>25</v>
      </c>
      <c r="C4" s="121">
        <v>9.4339622641509399E-2</v>
      </c>
    </row>
    <row r="5" spans="1:6" x14ac:dyDescent="0.25">
      <c r="A5" s="267" t="s">
        <v>94</v>
      </c>
      <c r="B5" s="120">
        <v>240</v>
      </c>
      <c r="C5" s="121">
        <v>0.90566037735849103</v>
      </c>
    </row>
    <row r="6" spans="1:6" x14ac:dyDescent="0.25">
      <c r="A6" s="267" t="s">
        <v>95</v>
      </c>
      <c r="B6" s="120">
        <v>3</v>
      </c>
    </row>
    <row r="7" spans="1:6" x14ac:dyDescent="0.25">
      <c r="A7" s="117" t="s">
        <v>73</v>
      </c>
      <c r="B7" s="117">
        <v>268</v>
      </c>
      <c r="C7" s="123">
        <v>1</v>
      </c>
    </row>
    <row r="9" spans="1:6" ht="27" x14ac:dyDescent="0.25">
      <c r="A9" s="117" t="s">
        <v>96</v>
      </c>
      <c r="B9" s="118" t="s">
        <v>83</v>
      </c>
      <c r="C9" s="118" t="s">
        <v>360</v>
      </c>
    </row>
    <row r="10" spans="1:6" x14ac:dyDescent="0.25">
      <c r="A10" s="267" t="s">
        <v>232</v>
      </c>
      <c r="B10" s="120">
        <v>48</v>
      </c>
      <c r="C10" s="121">
        <v>0.17910447761194001</v>
      </c>
    </row>
    <row r="11" spans="1:6" x14ac:dyDescent="0.25">
      <c r="A11" s="267" t="s">
        <v>233</v>
      </c>
      <c r="B11" s="120">
        <v>62</v>
      </c>
      <c r="C11" s="121">
        <v>0.23134328358209</v>
      </c>
    </row>
    <row r="12" spans="1:6" x14ac:dyDescent="0.25">
      <c r="A12" s="267" t="s">
        <v>234</v>
      </c>
      <c r="B12" s="120">
        <v>50</v>
      </c>
      <c r="C12" s="121">
        <v>0.18656716417910399</v>
      </c>
    </row>
    <row r="13" spans="1:6" x14ac:dyDescent="0.25">
      <c r="A13" s="267" t="s">
        <v>97</v>
      </c>
      <c r="B13" s="120">
        <v>66</v>
      </c>
      <c r="C13" s="121">
        <v>0.24626865671641801</v>
      </c>
    </row>
    <row r="14" spans="1:6" x14ac:dyDescent="0.25">
      <c r="A14" s="267" t="s">
        <v>98</v>
      </c>
      <c r="B14" s="120">
        <v>31</v>
      </c>
      <c r="C14" s="121">
        <v>0.115671641791045</v>
      </c>
    </row>
    <row r="15" spans="1:6" x14ac:dyDescent="0.25">
      <c r="A15" s="267" t="s">
        <v>99</v>
      </c>
      <c r="B15" s="120">
        <v>11</v>
      </c>
      <c r="C15" s="121">
        <v>4.1044776119402999E-2</v>
      </c>
    </row>
    <row r="16" spans="1:6" x14ac:dyDescent="0.25">
      <c r="A16" s="267" t="s">
        <v>236</v>
      </c>
      <c r="B16" s="120">
        <v>0</v>
      </c>
      <c r="C16" s="121">
        <v>0</v>
      </c>
    </row>
    <row r="17" spans="1:5" x14ac:dyDescent="0.25">
      <c r="A17" s="267" t="s">
        <v>235</v>
      </c>
      <c r="B17" s="120">
        <v>0</v>
      </c>
      <c r="C17" s="121">
        <v>0</v>
      </c>
    </row>
    <row r="18" spans="1:5" x14ac:dyDescent="0.25">
      <c r="A18" s="267" t="s">
        <v>95</v>
      </c>
      <c r="B18" s="120">
        <v>0</v>
      </c>
    </row>
    <row r="19" spans="1:5" x14ac:dyDescent="0.25">
      <c r="A19" s="117" t="s">
        <v>73</v>
      </c>
      <c r="B19" s="117">
        <v>268</v>
      </c>
      <c r="C19" s="123">
        <v>1</v>
      </c>
    </row>
    <row r="21" spans="1:5" ht="27" x14ac:dyDescent="0.25">
      <c r="A21" s="117" t="s">
        <v>152</v>
      </c>
      <c r="B21" s="118" t="s">
        <v>83</v>
      </c>
      <c r="C21" s="118" t="s">
        <v>360</v>
      </c>
    </row>
    <row r="22" spans="1:5" x14ac:dyDescent="0.25">
      <c r="A22" s="267" t="s">
        <v>100</v>
      </c>
      <c r="B22" s="120">
        <v>18</v>
      </c>
      <c r="C22" s="121">
        <v>8.5308056872037893E-2</v>
      </c>
    </row>
    <row r="23" spans="1:5" x14ac:dyDescent="0.25">
      <c r="A23" s="267" t="s">
        <v>101</v>
      </c>
      <c r="B23" s="120">
        <v>13</v>
      </c>
      <c r="C23" s="121">
        <v>6.1611374407582901E-2</v>
      </c>
    </row>
    <row r="24" spans="1:5" x14ac:dyDescent="0.25">
      <c r="A24" s="267" t="s">
        <v>102</v>
      </c>
      <c r="B24" s="120">
        <v>8</v>
      </c>
      <c r="C24" s="121">
        <v>3.7914691943128E-2</v>
      </c>
    </row>
    <row r="25" spans="1:5" x14ac:dyDescent="0.25">
      <c r="A25" s="267" t="s">
        <v>103</v>
      </c>
      <c r="B25" s="120">
        <v>2</v>
      </c>
      <c r="C25" s="121">
        <v>9.4786729857819895E-3</v>
      </c>
    </row>
    <row r="26" spans="1:5" x14ac:dyDescent="0.25">
      <c r="A26" s="267" t="s">
        <v>104</v>
      </c>
      <c r="B26" s="120">
        <v>170</v>
      </c>
      <c r="C26" s="121">
        <v>0.80568720379146896</v>
      </c>
    </row>
    <row r="27" spans="1:5" x14ac:dyDescent="0.25">
      <c r="A27" s="267" t="s">
        <v>95</v>
      </c>
      <c r="B27" s="120">
        <v>57</v>
      </c>
    </row>
    <row r="28" spans="1:5" x14ac:dyDescent="0.25">
      <c r="A28" s="117" t="s">
        <v>73</v>
      </c>
      <c r="B28" s="117">
        <v>268</v>
      </c>
      <c r="C28" s="123">
        <v>1</v>
      </c>
    </row>
    <row r="29" spans="1:5" x14ac:dyDescent="0.25">
      <c r="C29" s="194" t="s">
        <v>107</v>
      </c>
    </row>
    <row r="30" spans="1:5" x14ac:dyDescent="0.25">
      <c r="A30" s="259" t="s">
        <v>105</v>
      </c>
    </row>
    <row r="31" spans="1:5" x14ac:dyDescent="0.25">
      <c r="A31" s="323" t="s">
        <v>106</v>
      </c>
      <c r="B31" s="376"/>
      <c r="C31" s="376"/>
      <c r="D31" s="376"/>
      <c r="E31" s="376"/>
    </row>
    <row r="32" spans="1:5" x14ac:dyDescent="0.25">
      <c r="A32" s="376"/>
      <c r="B32" s="376"/>
      <c r="C32" s="376"/>
      <c r="D32" s="376"/>
      <c r="E32" s="376"/>
    </row>
    <row r="33" spans="1:5" x14ac:dyDescent="0.25">
      <c r="A33" s="376"/>
      <c r="B33" s="376"/>
      <c r="C33" s="376"/>
      <c r="D33" s="376"/>
      <c r="E33" s="376"/>
    </row>
    <row r="34" spans="1:5" x14ac:dyDescent="0.25">
      <c r="A34" s="376"/>
      <c r="B34" s="376"/>
      <c r="C34" s="376"/>
      <c r="D34" s="376"/>
      <c r="E34" s="376"/>
    </row>
    <row r="35" spans="1:5" x14ac:dyDescent="0.25">
      <c r="A35" s="376"/>
      <c r="B35" s="376"/>
      <c r="C35" s="376"/>
      <c r="D35" s="376"/>
      <c r="E35" s="376"/>
    </row>
    <row r="36" spans="1:5" ht="15" customHeight="1" x14ac:dyDescent="0.25">
      <c r="A36" s="326" t="s">
        <v>359</v>
      </c>
      <c r="B36" s="326"/>
      <c r="C36" s="326"/>
      <c r="D36" s="326"/>
      <c r="E36" s="326"/>
    </row>
    <row r="37" spans="1:5" x14ac:dyDescent="0.25">
      <c r="A37" s="323" t="s">
        <v>118</v>
      </c>
      <c r="B37" s="376"/>
      <c r="C37" s="376"/>
      <c r="D37" s="376"/>
      <c r="E37" s="376"/>
    </row>
    <row r="38" spans="1:5" x14ac:dyDescent="0.25">
      <c r="A38" s="376"/>
      <c r="B38" s="376"/>
      <c r="C38" s="376"/>
      <c r="D38" s="376"/>
      <c r="E38" s="376"/>
    </row>
    <row r="39" spans="1:5" x14ac:dyDescent="0.25">
      <c r="A39" s="323" t="s">
        <v>379</v>
      </c>
      <c r="B39" s="376"/>
      <c r="C39" s="376"/>
      <c r="D39" s="376"/>
      <c r="E39" s="376"/>
    </row>
    <row r="40" spans="1:5" x14ac:dyDescent="0.25">
      <c r="A40" s="376"/>
      <c r="B40" s="376"/>
      <c r="C40" s="376"/>
      <c r="D40" s="376"/>
      <c r="E40" s="376"/>
    </row>
    <row r="41" spans="1:5" x14ac:dyDescent="0.25">
      <c r="A41" s="376"/>
      <c r="B41" s="376"/>
      <c r="C41" s="376"/>
      <c r="D41" s="376"/>
      <c r="E41" s="376"/>
    </row>
  </sheetData>
  <mergeCells count="5">
    <mergeCell ref="A1:E1"/>
    <mergeCell ref="A31:E35"/>
    <mergeCell ref="A37:E38"/>
    <mergeCell ref="A39:E41"/>
    <mergeCell ref="A36:E36"/>
  </mergeCells>
  <pageMargins left="0.7" right="0.7" top="0.75" bottom="0.75" header="0.3" footer="0.3"/>
  <pageSetup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AD311-E545-4C1A-A10A-C1CC7D66F691}">
  <dimension ref="A1:Q39"/>
  <sheetViews>
    <sheetView workbookViewId="0">
      <selection sqref="A1:H1"/>
    </sheetView>
  </sheetViews>
  <sheetFormatPr defaultColWidth="11.42578125" defaultRowHeight="15" x14ac:dyDescent="0.25"/>
  <cols>
    <col min="1" max="1" width="20.7109375" style="269" customWidth="1"/>
    <col min="2" max="8" width="13.7109375" style="269" customWidth="1"/>
    <col min="9" max="9" width="11.42578125" style="269"/>
    <col min="10" max="10" width="20.7109375" style="269" customWidth="1"/>
    <col min="11" max="17" width="13.7109375" style="269" customWidth="1"/>
    <col min="18" max="16384" width="11.42578125" style="269"/>
  </cols>
  <sheetData>
    <row r="1" spans="1:17" ht="30" customHeight="1" x14ac:dyDescent="0.25">
      <c r="A1" s="363" t="s">
        <v>500</v>
      </c>
      <c r="B1" s="334"/>
      <c r="C1" s="334"/>
      <c r="D1" s="334"/>
      <c r="E1" s="334"/>
      <c r="F1" s="334"/>
      <c r="G1" s="334"/>
      <c r="H1" s="334"/>
      <c r="I1" s="258" t="str">
        <f>HYPERLINK("#'Index'!A1", "Index")</f>
        <v>Index</v>
      </c>
    </row>
    <row r="3" spans="1:17" x14ac:dyDescent="0.25">
      <c r="A3" s="395" t="s">
        <v>92</v>
      </c>
      <c r="B3" s="361" t="s">
        <v>83</v>
      </c>
      <c r="C3" s="361"/>
      <c r="D3" s="361"/>
      <c r="E3" s="361"/>
      <c r="F3" s="361"/>
      <c r="G3" s="361"/>
      <c r="H3" s="361"/>
      <c r="J3" s="395" t="s">
        <v>92</v>
      </c>
      <c r="K3" s="361" t="s">
        <v>84</v>
      </c>
      <c r="L3" s="361"/>
      <c r="M3" s="361"/>
      <c r="N3" s="361"/>
      <c r="O3" s="361"/>
      <c r="P3" s="361"/>
      <c r="Q3" s="361"/>
    </row>
    <row r="4" spans="1:17" ht="38.25" x14ac:dyDescent="0.25">
      <c r="A4" s="395" t="s">
        <v>208</v>
      </c>
      <c r="B4" s="118" t="s">
        <v>75</v>
      </c>
      <c r="C4" s="118" t="s">
        <v>76</v>
      </c>
      <c r="D4" s="118" t="s">
        <v>77</v>
      </c>
      <c r="E4" s="118" t="s">
        <v>78</v>
      </c>
      <c r="F4" s="118" t="s">
        <v>79</v>
      </c>
      <c r="G4" s="118" t="s">
        <v>119</v>
      </c>
      <c r="H4" s="118" t="s">
        <v>73</v>
      </c>
      <c r="J4" s="395" t="s">
        <v>208</v>
      </c>
      <c r="K4" s="118" t="s">
        <v>75</v>
      </c>
      <c r="L4" s="118" t="s">
        <v>76</v>
      </c>
      <c r="M4" s="118" t="s">
        <v>77</v>
      </c>
      <c r="N4" s="118" t="s">
        <v>78</v>
      </c>
      <c r="O4" s="118" t="s">
        <v>79</v>
      </c>
      <c r="P4" s="118" t="s">
        <v>119</v>
      </c>
      <c r="Q4" s="118" t="s">
        <v>73</v>
      </c>
    </row>
    <row r="5" spans="1:17" x14ac:dyDescent="0.25">
      <c r="A5" s="267" t="s">
        <v>93</v>
      </c>
      <c r="B5" s="120">
        <v>0</v>
      </c>
      <c r="C5" s="120">
        <v>21</v>
      </c>
      <c r="D5" s="120">
        <v>4</v>
      </c>
      <c r="E5" s="120">
        <v>0</v>
      </c>
      <c r="F5" s="120">
        <v>0</v>
      </c>
      <c r="G5" s="120">
        <v>0</v>
      </c>
      <c r="H5" s="124">
        <v>25</v>
      </c>
      <c r="J5" s="267" t="s">
        <v>93</v>
      </c>
      <c r="K5" s="121">
        <v>0</v>
      </c>
      <c r="L5" s="121">
        <v>0.84</v>
      </c>
      <c r="M5" s="121">
        <v>0.16</v>
      </c>
      <c r="N5" s="121">
        <v>0</v>
      </c>
      <c r="O5" s="121">
        <v>0</v>
      </c>
      <c r="P5" s="121">
        <v>0</v>
      </c>
      <c r="Q5" s="125">
        <v>1</v>
      </c>
    </row>
    <row r="6" spans="1:17" x14ac:dyDescent="0.25">
      <c r="A6" s="267" t="s">
        <v>94</v>
      </c>
      <c r="B6" s="120">
        <v>2</v>
      </c>
      <c r="C6" s="120">
        <v>221</v>
      </c>
      <c r="D6" s="120">
        <v>14</v>
      </c>
      <c r="E6" s="120">
        <v>0</v>
      </c>
      <c r="F6" s="120">
        <v>2</v>
      </c>
      <c r="G6" s="120">
        <v>1</v>
      </c>
      <c r="H6" s="124">
        <v>240</v>
      </c>
      <c r="J6" s="267" t="s">
        <v>94</v>
      </c>
      <c r="K6" s="121">
        <v>8.3333333333333297E-3</v>
      </c>
      <c r="L6" s="121">
        <v>0.92083333333333295</v>
      </c>
      <c r="M6" s="121">
        <v>5.83333333333333E-2</v>
      </c>
      <c r="N6" s="121">
        <v>0</v>
      </c>
      <c r="O6" s="121">
        <v>8.3333333333333297E-3</v>
      </c>
      <c r="P6" s="121" t="s">
        <v>343</v>
      </c>
      <c r="Q6" s="125">
        <v>1</v>
      </c>
    </row>
    <row r="7" spans="1:17" x14ac:dyDescent="0.25">
      <c r="A7" s="126" t="s">
        <v>95</v>
      </c>
      <c r="B7" s="127">
        <v>0</v>
      </c>
      <c r="C7" s="127">
        <v>3</v>
      </c>
      <c r="D7" s="127">
        <v>0</v>
      </c>
      <c r="E7" s="127">
        <v>0</v>
      </c>
      <c r="F7" s="127">
        <v>0</v>
      </c>
      <c r="G7" s="127">
        <v>0</v>
      </c>
      <c r="H7" s="128">
        <v>3</v>
      </c>
      <c r="J7" s="126" t="s">
        <v>95</v>
      </c>
      <c r="K7" s="129">
        <v>0</v>
      </c>
      <c r="L7" s="129">
        <v>1</v>
      </c>
      <c r="M7" s="129">
        <v>0</v>
      </c>
      <c r="N7" s="129">
        <v>0</v>
      </c>
      <c r="O7" s="129">
        <v>0</v>
      </c>
      <c r="P7" s="129">
        <v>0</v>
      </c>
      <c r="Q7" s="130">
        <v>1</v>
      </c>
    </row>
    <row r="9" spans="1:17" ht="38.25" x14ac:dyDescent="0.25">
      <c r="A9" s="117" t="s">
        <v>96</v>
      </c>
      <c r="B9" s="118" t="s">
        <v>75</v>
      </c>
      <c r="C9" s="118" t="s">
        <v>76</v>
      </c>
      <c r="D9" s="118" t="s">
        <v>77</v>
      </c>
      <c r="E9" s="118" t="s">
        <v>78</v>
      </c>
      <c r="F9" s="118" t="s">
        <v>79</v>
      </c>
      <c r="G9" s="118" t="s">
        <v>119</v>
      </c>
      <c r="H9" s="118" t="s">
        <v>73</v>
      </c>
      <c r="J9" s="117" t="s">
        <v>96</v>
      </c>
      <c r="K9" s="118" t="s">
        <v>75</v>
      </c>
      <c r="L9" s="118" t="s">
        <v>76</v>
      </c>
      <c r="M9" s="118" t="s">
        <v>77</v>
      </c>
      <c r="N9" s="118" t="s">
        <v>78</v>
      </c>
      <c r="O9" s="118" t="s">
        <v>79</v>
      </c>
      <c r="P9" s="118" t="s">
        <v>119</v>
      </c>
      <c r="Q9" s="118" t="s">
        <v>73</v>
      </c>
    </row>
    <row r="10" spans="1:17" x14ac:dyDescent="0.25">
      <c r="A10" s="267" t="s">
        <v>232</v>
      </c>
      <c r="B10" s="120">
        <v>0</v>
      </c>
      <c r="C10" s="120">
        <v>47</v>
      </c>
      <c r="D10" s="120">
        <v>1</v>
      </c>
      <c r="E10" s="120">
        <v>0</v>
      </c>
      <c r="F10" s="120">
        <v>0</v>
      </c>
      <c r="G10" s="120">
        <v>0</v>
      </c>
      <c r="H10" s="124">
        <v>48</v>
      </c>
      <c r="J10" s="267" t="s">
        <v>232</v>
      </c>
      <c r="K10" s="121">
        <v>0</v>
      </c>
      <c r="L10" s="121">
        <v>0.97916666666666696</v>
      </c>
      <c r="M10" s="121">
        <v>2.0833333333333301E-2</v>
      </c>
      <c r="N10" s="121">
        <v>0</v>
      </c>
      <c r="O10" s="121">
        <v>0</v>
      </c>
      <c r="P10" s="121">
        <v>0</v>
      </c>
      <c r="Q10" s="125">
        <v>1</v>
      </c>
    </row>
    <row r="11" spans="1:17" x14ac:dyDescent="0.25">
      <c r="A11" s="267" t="s">
        <v>233</v>
      </c>
      <c r="B11" s="120">
        <v>0</v>
      </c>
      <c r="C11" s="120">
        <v>56</v>
      </c>
      <c r="D11" s="120">
        <v>5</v>
      </c>
      <c r="E11" s="120">
        <v>0</v>
      </c>
      <c r="F11" s="120">
        <v>1</v>
      </c>
      <c r="G11" s="120">
        <v>0</v>
      </c>
      <c r="H11" s="124">
        <v>62</v>
      </c>
      <c r="J11" s="267" t="s">
        <v>233</v>
      </c>
      <c r="K11" s="121">
        <v>0</v>
      </c>
      <c r="L11" s="121">
        <v>0.90322580645161299</v>
      </c>
      <c r="M11" s="121">
        <v>8.0645161290322606E-2</v>
      </c>
      <c r="N11" s="121">
        <v>0</v>
      </c>
      <c r="O11" s="121">
        <v>1.6129032258064498E-2</v>
      </c>
      <c r="P11" s="121">
        <v>0</v>
      </c>
      <c r="Q11" s="125">
        <v>1</v>
      </c>
    </row>
    <row r="12" spans="1:17" x14ac:dyDescent="0.25">
      <c r="A12" s="267" t="s">
        <v>234</v>
      </c>
      <c r="B12" s="120">
        <v>1</v>
      </c>
      <c r="C12" s="120">
        <v>47</v>
      </c>
      <c r="D12" s="120">
        <v>1</v>
      </c>
      <c r="E12" s="120">
        <v>0</v>
      </c>
      <c r="F12" s="120">
        <v>0</v>
      </c>
      <c r="G12" s="120">
        <v>1</v>
      </c>
      <c r="H12" s="124">
        <v>50</v>
      </c>
      <c r="J12" s="267" t="s">
        <v>234</v>
      </c>
      <c r="K12" s="121">
        <v>0.02</v>
      </c>
      <c r="L12" s="121">
        <v>0.94</v>
      </c>
      <c r="M12" s="121">
        <v>0.02</v>
      </c>
      <c r="N12" s="121">
        <v>0</v>
      </c>
      <c r="O12" s="121">
        <v>0</v>
      </c>
      <c r="P12" s="121">
        <v>0.02</v>
      </c>
      <c r="Q12" s="125">
        <v>1</v>
      </c>
    </row>
    <row r="13" spans="1:17" x14ac:dyDescent="0.25">
      <c r="A13" s="267" t="s">
        <v>97</v>
      </c>
      <c r="B13" s="120">
        <v>1</v>
      </c>
      <c r="C13" s="120">
        <v>56</v>
      </c>
      <c r="D13" s="120">
        <v>8</v>
      </c>
      <c r="E13" s="120">
        <v>0</v>
      </c>
      <c r="F13" s="120">
        <v>1</v>
      </c>
      <c r="G13" s="120">
        <v>0</v>
      </c>
      <c r="H13" s="124">
        <v>66</v>
      </c>
      <c r="J13" s="267" t="s">
        <v>97</v>
      </c>
      <c r="K13" s="121">
        <v>1.5151515151515201E-2</v>
      </c>
      <c r="L13" s="121">
        <v>0.84848484848484895</v>
      </c>
      <c r="M13" s="121">
        <v>0.12121212121212099</v>
      </c>
      <c r="N13" s="121">
        <v>0</v>
      </c>
      <c r="O13" s="121">
        <v>1.5151515151515201E-2</v>
      </c>
      <c r="P13" s="121">
        <v>0</v>
      </c>
      <c r="Q13" s="125">
        <v>1</v>
      </c>
    </row>
    <row r="14" spans="1:17" x14ac:dyDescent="0.25">
      <c r="A14" s="267" t="s">
        <v>98</v>
      </c>
      <c r="B14" s="120">
        <v>0</v>
      </c>
      <c r="C14" s="120">
        <v>28</v>
      </c>
      <c r="D14" s="120">
        <v>3</v>
      </c>
      <c r="E14" s="120">
        <v>0</v>
      </c>
      <c r="F14" s="120">
        <v>0</v>
      </c>
      <c r="G14" s="120">
        <v>0</v>
      </c>
      <c r="H14" s="124">
        <v>31</v>
      </c>
      <c r="J14" s="267" t="s">
        <v>98</v>
      </c>
      <c r="K14" s="121">
        <v>0</v>
      </c>
      <c r="L14" s="121">
        <v>0.90322580645161299</v>
      </c>
      <c r="M14" s="121">
        <v>9.6774193548387094E-2</v>
      </c>
      <c r="N14" s="121">
        <v>0</v>
      </c>
      <c r="O14" s="121">
        <v>0</v>
      </c>
      <c r="P14" s="121">
        <v>0</v>
      </c>
      <c r="Q14" s="125">
        <v>1</v>
      </c>
    </row>
    <row r="15" spans="1:17" x14ac:dyDescent="0.25">
      <c r="A15" s="267" t="s">
        <v>99</v>
      </c>
      <c r="B15" s="120">
        <v>0</v>
      </c>
      <c r="C15" s="120">
        <v>11</v>
      </c>
      <c r="D15" s="120">
        <v>0</v>
      </c>
      <c r="E15" s="120">
        <v>0</v>
      </c>
      <c r="F15" s="120">
        <v>0</v>
      </c>
      <c r="G15" s="120">
        <v>0</v>
      </c>
      <c r="H15" s="124">
        <v>11</v>
      </c>
      <c r="J15" s="267" t="s">
        <v>99</v>
      </c>
      <c r="K15" s="121">
        <v>0</v>
      </c>
      <c r="L15" s="121">
        <v>1</v>
      </c>
      <c r="M15" s="121">
        <v>0</v>
      </c>
      <c r="N15" s="121">
        <v>0</v>
      </c>
      <c r="O15" s="121">
        <v>0</v>
      </c>
      <c r="P15" s="121">
        <v>0</v>
      </c>
      <c r="Q15" s="125">
        <v>1</v>
      </c>
    </row>
    <row r="16" spans="1:17" x14ac:dyDescent="0.25">
      <c r="A16" s="267" t="s">
        <v>236</v>
      </c>
      <c r="B16" s="120">
        <v>0</v>
      </c>
      <c r="C16" s="120">
        <v>0</v>
      </c>
      <c r="D16" s="120">
        <v>0</v>
      </c>
      <c r="E16" s="120">
        <v>0</v>
      </c>
      <c r="F16" s="120">
        <v>0</v>
      </c>
      <c r="G16" s="120">
        <v>0</v>
      </c>
      <c r="H16" s="124">
        <v>0</v>
      </c>
      <c r="J16" s="267" t="s">
        <v>236</v>
      </c>
      <c r="K16" s="121" t="s">
        <v>116</v>
      </c>
      <c r="L16" s="121" t="s">
        <v>116</v>
      </c>
      <c r="M16" s="121" t="s">
        <v>116</v>
      </c>
      <c r="N16" s="121" t="s">
        <v>116</v>
      </c>
      <c r="O16" s="121" t="s">
        <v>116</v>
      </c>
      <c r="P16" s="121" t="s">
        <v>116</v>
      </c>
      <c r="Q16" s="125" t="s">
        <v>116</v>
      </c>
    </row>
    <row r="17" spans="1:17" x14ac:dyDescent="0.25">
      <c r="A17" s="267" t="s">
        <v>235</v>
      </c>
      <c r="B17" s="120">
        <v>0</v>
      </c>
      <c r="C17" s="120">
        <v>0</v>
      </c>
      <c r="D17" s="120">
        <v>0</v>
      </c>
      <c r="E17" s="120">
        <v>0</v>
      </c>
      <c r="F17" s="120">
        <v>0</v>
      </c>
      <c r="G17" s="120">
        <v>0</v>
      </c>
      <c r="H17" s="124">
        <v>0</v>
      </c>
      <c r="J17" s="267" t="s">
        <v>235</v>
      </c>
      <c r="K17" s="121" t="s">
        <v>116</v>
      </c>
      <c r="L17" s="121" t="s">
        <v>116</v>
      </c>
      <c r="M17" s="121" t="s">
        <v>116</v>
      </c>
      <c r="N17" s="121" t="s">
        <v>116</v>
      </c>
      <c r="O17" s="121" t="s">
        <v>116</v>
      </c>
      <c r="P17" s="121" t="s">
        <v>116</v>
      </c>
      <c r="Q17" s="125" t="s">
        <v>116</v>
      </c>
    </row>
    <row r="18" spans="1:17" x14ac:dyDescent="0.25">
      <c r="A18" s="126" t="s">
        <v>95</v>
      </c>
      <c r="B18" s="127">
        <v>0</v>
      </c>
      <c r="C18" s="127">
        <v>0</v>
      </c>
      <c r="D18" s="127">
        <v>0</v>
      </c>
      <c r="E18" s="127">
        <v>0</v>
      </c>
      <c r="F18" s="127">
        <v>0</v>
      </c>
      <c r="G18" s="127">
        <v>0</v>
      </c>
      <c r="H18" s="128">
        <v>0</v>
      </c>
      <c r="J18" s="126" t="s">
        <v>95</v>
      </c>
      <c r="K18" s="146" t="s">
        <v>116</v>
      </c>
      <c r="L18" s="146" t="s">
        <v>116</v>
      </c>
      <c r="M18" s="146" t="s">
        <v>116</v>
      </c>
      <c r="N18" s="146" t="s">
        <v>116</v>
      </c>
      <c r="O18" s="146" t="s">
        <v>116</v>
      </c>
      <c r="P18" s="146" t="s">
        <v>116</v>
      </c>
      <c r="Q18" s="147" t="s">
        <v>116</v>
      </c>
    </row>
    <row r="20" spans="1:17" ht="38.25" x14ac:dyDescent="0.25">
      <c r="A20" s="117" t="s">
        <v>120</v>
      </c>
      <c r="B20" s="118" t="s">
        <v>75</v>
      </c>
      <c r="C20" s="118" t="s">
        <v>76</v>
      </c>
      <c r="D20" s="118" t="s">
        <v>77</v>
      </c>
      <c r="E20" s="118" t="s">
        <v>78</v>
      </c>
      <c r="F20" s="118" t="s">
        <v>79</v>
      </c>
      <c r="G20" s="118" t="s">
        <v>119</v>
      </c>
      <c r="H20" s="118" t="s">
        <v>73</v>
      </c>
      <c r="J20" s="117" t="s">
        <v>120</v>
      </c>
      <c r="K20" s="118" t="s">
        <v>75</v>
      </c>
      <c r="L20" s="118" t="s">
        <v>76</v>
      </c>
      <c r="M20" s="118" t="s">
        <v>77</v>
      </c>
      <c r="N20" s="118" t="s">
        <v>78</v>
      </c>
      <c r="O20" s="118" t="s">
        <v>79</v>
      </c>
      <c r="P20" s="118" t="s">
        <v>119</v>
      </c>
      <c r="Q20" s="118" t="s">
        <v>73</v>
      </c>
    </row>
    <row r="21" spans="1:17" x14ac:dyDescent="0.25">
      <c r="A21" s="267" t="s">
        <v>100</v>
      </c>
      <c r="B21" s="120">
        <v>0</v>
      </c>
      <c r="C21" s="120">
        <v>16</v>
      </c>
      <c r="D21" s="120">
        <v>1</v>
      </c>
      <c r="E21" s="120">
        <v>0</v>
      </c>
      <c r="F21" s="120">
        <v>1</v>
      </c>
      <c r="G21" s="120">
        <v>0</v>
      </c>
      <c r="H21" s="124">
        <v>18</v>
      </c>
      <c r="J21" s="267" t="s">
        <v>100</v>
      </c>
      <c r="K21" s="121">
        <v>0</v>
      </c>
      <c r="L21" s="121">
        <v>0.88888888888888895</v>
      </c>
      <c r="M21" s="121">
        <v>5.5555555555555601E-2</v>
      </c>
      <c r="N21" s="121">
        <v>0</v>
      </c>
      <c r="O21" s="121">
        <v>5.5555555555555601E-2</v>
      </c>
      <c r="P21" s="121">
        <v>0</v>
      </c>
      <c r="Q21" s="125">
        <v>1</v>
      </c>
    </row>
    <row r="22" spans="1:17" x14ac:dyDescent="0.25">
      <c r="A22" s="267" t="s">
        <v>101</v>
      </c>
      <c r="B22" s="120">
        <v>0</v>
      </c>
      <c r="C22" s="120">
        <v>13</v>
      </c>
      <c r="D22" s="120">
        <v>0</v>
      </c>
      <c r="E22" s="120">
        <v>0</v>
      </c>
      <c r="F22" s="120">
        <v>0</v>
      </c>
      <c r="G22" s="120">
        <v>0</v>
      </c>
      <c r="H22" s="124">
        <v>13</v>
      </c>
      <c r="J22" s="267" t="s">
        <v>101</v>
      </c>
      <c r="K22" s="121">
        <v>0</v>
      </c>
      <c r="L22" s="121">
        <v>1</v>
      </c>
      <c r="M22" s="121">
        <v>0</v>
      </c>
      <c r="N22" s="121">
        <v>0</v>
      </c>
      <c r="O22" s="121">
        <v>0</v>
      </c>
      <c r="P22" s="121">
        <v>0</v>
      </c>
      <c r="Q22" s="125">
        <v>1</v>
      </c>
    </row>
    <row r="23" spans="1:17" x14ac:dyDescent="0.25">
      <c r="A23" s="267" t="s">
        <v>102</v>
      </c>
      <c r="B23" s="120">
        <v>0</v>
      </c>
      <c r="C23" s="120">
        <v>7</v>
      </c>
      <c r="D23" s="120">
        <v>1</v>
      </c>
      <c r="E23" s="120">
        <v>0</v>
      </c>
      <c r="F23" s="120">
        <v>0</v>
      </c>
      <c r="G23" s="120">
        <v>0</v>
      </c>
      <c r="H23" s="124">
        <v>8</v>
      </c>
      <c r="J23" s="267" t="s">
        <v>102</v>
      </c>
      <c r="K23" s="121">
        <v>0</v>
      </c>
      <c r="L23" s="121">
        <v>0.875</v>
      </c>
      <c r="M23" s="121">
        <v>0.125</v>
      </c>
      <c r="N23" s="121">
        <v>0</v>
      </c>
      <c r="O23" s="121">
        <v>0</v>
      </c>
      <c r="P23" s="121">
        <v>0</v>
      </c>
      <c r="Q23" s="125">
        <v>1</v>
      </c>
    </row>
    <row r="24" spans="1:17" x14ac:dyDescent="0.25">
      <c r="A24" s="267" t="s">
        <v>103</v>
      </c>
      <c r="B24" s="120">
        <v>0</v>
      </c>
      <c r="C24" s="120">
        <v>2</v>
      </c>
      <c r="D24" s="120">
        <v>0</v>
      </c>
      <c r="E24" s="120">
        <v>0</v>
      </c>
      <c r="F24" s="120">
        <v>0</v>
      </c>
      <c r="G24" s="120">
        <v>0</v>
      </c>
      <c r="H24" s="124">
        <v>2</v>
      </c>
      <c r="J24" s="267" t="s">
        <v>103</v>
      </c>
      <c r="K24" s="121">
        <v>0</v>
      </c>
      <c r="L24" s="121">
        <v>1</v>
      </c>
      <c r="M24" s="121">
        <v>0</v>
      </c>
      <c r="N24" s="121">
        <v>0</v>
      </c>
      <c r="O24" s="121">
        <v>0</v>
      </c>
      <c r="P24" s="121">
        <v>0</v>
      </c>
      <c r="Q24" s="125">
        <v>1</v>
      </c>
    </row>
    <row r="25" spans="1:17" x14ac:dyDescent="0.25">
      <c r="A25" s="267" t="s">
        <v>104</v>
      </c>
      <c r="B25" s="120">
        <v>2</v>
      </c>
      <c r="C25" s="120">
        <v>155</v>
      </c>
      <c r="D25" s="120">
        <v>11</v>
      </c>
      <c r="E25" s="120">
        <v>0</v>
      </c>
      <c r="F25" s="120">
        <v>1</v>
      </c>
      <c r="G25" s="120">
        <v>1</v>
      </c>
      <c r="H25" s="124">
        <v>170</v>
      </c>
      <c r="J25" s="267" t="s">
        <v>104</v>
      </c>
      <c r="K25" s="121">
        <v>1.1764705882352899E-2</v>
      </c>
      <c r="L25" s="121">
        <v>0.91176470588235303</v>
      </c>
      <c r="M25" s="121">
        <v>6.4705882352941196E-2</v>
      </c>
      <c r="N25" s="121">
        <v>0</v>
      </c>
      <c r="O25" s="121">
        <v>5.8823529411764696E-3</v>
      </c>
      <c r="P25" s="121">
        <v>5.8823529411764696E-3</v>
      </c>
      <c r="Q25" s="125">
        <v>1</v>
      </c>
    </row>
    <row r="26" spans="1:17" x14ac:dyDescent="0.25">
      <c r="A26" s="126" t="s">
        <v>95</v>
      </c>
      <c r="B26" s="127">
        <v>0</v>
      </c>
      <c r="C26" s="127">
        <v>52</v>
      </c>
      <c r="D26" s="127">
        <v>5</v>
      </c>
      <c r="E26" s="127">
        <v>0</v>
      </c>
      <c r="F26" s="127">
        <v>0</v>
      </c>
      <c r="G26" s="127">
        <v>0</v>
      </c>
      <c r="H26" s="128">
        <v>57</v>
      </c>
      <c r="J26" s="126" t="s">
        <v>95</v>
      </c>
      <c r="K26" s="129">
        <v>0</v>
      </c>
      <c r="L26" s="129">
        <v>0.91228070175438603</v>
      </c>
      <c r="M26" s="129">
        <v>8.7719298245614002E-2</v>
      </c>
      <c r="N26" s="129">
        <v>0</v>
      </c>
      <c r="O26" s="129">
        <v>0</v>
      </c>
      <c r="P26" s="129">
        <v>0</v>
      </c>
      <c r="Q26" s="130">
        <v>1</v>
      </c>
    </row>
    <row r="27" spans="1:17" x14ac:dyDescent="0.25">
      <c r="Q27" s="194" t="s">
        <v>107</v>
      </c>
    </row>
    <row r="28" spans="1:17" x14ac:dyDescent="0.25">
      <c r="A28" s="394" t="s">
        <v>117</v>
      </c>
      <c r="B28" s="334"/>
      <c r="C28" s="334"/>
      <c r="D28" s="334"/>
      <c r="E28" s="334"/>
      <c r="F28" s="334"/>
      <c r="G28" s="334"/>
      <c r="H28" s="334"/>
    </row>
    <row r="30" spans="1:17" x14ac:dyDescent="0.25">
      <c r="A30" s="259" t="s">
        <v>105</v>
      </c>
    </row>
    <row r="31" spans="1:17" ht="15" customHeight="1" x14ac:dyDescent="0.25">
      <c r="A31" s="323" t="s">
        <v>106</v>
      </c>
      <c r="B31" s="323"/>
      <c r="C31" s="323"/>
      <c r="D31" s="323"/>
      <c r="E31" s="323"/>
      <c r="F31" s="323"/>
      <c r="G31" s="323"/>
      <c r="H31" s="323"/>
    </row>
    <row r="32" spans="1:17" x14ac:dyDescent="0.25">
      <c r="A32" s="323"/>
      <c r="B32" s="323"/>
      <c r="C32" s="323"/>
      <c r="D32" s="323"/>
      <c r="E32" s="323"/>
      <c r="F32" s="323"/>
      <c r="G32" s="323"/>
      <c r="H32" s="323"/>
    </row>
    <row r="33" spans="1:8" x14ac:dyDescent="0.25">
      <c r="A33" s="323"/>
      <c r="B33" s="323"/>
      <c r="C33" s="323"/>
      <c r="D33" s="323"/>
      <c r="E33" s="323"/>
      <c r="F33" s="323"/>
      <c r="G33" s="323"/>
      <c r="H33" s="323"/>
    </row>
    <row r="34" spans="1:8" x14ac:dyDescent="0.25">
      <c r="A34" s="323"/>
      <c r="B34" s="323"/>
      <c r="C34" s="323"/>
      <c r="D34" s="323"/>
      <c r="E34" s="323"/>
      <c r="F34" s="323"/>
      <c r="G34" s="323"/>
      <c r="H34" s="323"/>
    </row>
    <row r="35" spans="1:8" x14ac:dyDescent="0.25">
      <c r="A35" s="323" t="s">
        <v>264</v>
      </c>
      <c r="B35" s="376"/>
      <c r="C35" s="376"/>
      <c r="D35" s="376"/>
      <c r="E35" s="376"/>
      <c r="F35" s="376"/>
      <c r="G35" s="376"/>
      <c r="H35" s="376"/>
    </row>
    <row r="36" spans="1:8" x14ac:dyDescent="0.25">
      <c r="A36" s="376"/>
      <c r="B36" s="376"/>
      <c r="C36" s="376"/>
      <c r="D36" s="376"/>
      <c r="E36" s="376"/>
      <c r="F36" s="376"/>
      <c r="G36" s="376"/>
      <c r="H36" s="376"/>
    </row>
    <row r="37" spans="1:8" x14ac:dyDescent="0.25">
      <c r="A37" s="376" t="s">
        <v>118</v>
      </c>
      <c r="B37" s="376"/>
      <c r="C37" s="376"/>
      <c r="D37" s="376"/>
      <c r="E37" s="376"/>
      <c r="F37" s="376"/>
      <c r="G37" s="376"/>
      <c r="H37" s="376"/>
    </row>
    <row r="38" spans="1:8" x14ac:dyDescent="0.25">
      <c r="A38" s="319" t="s">
        <v>118</v>
      </c>
      <c r="B38" s="319"/>
      <c r="C38" s="319"/>
      <c r="D38" s="319"/>
      <c r="E38" s="319"/>
      <c r="F38" s="319"/>
      <c r="G38" s="319"/>
      <c r="H38" s="319"/>
    </row>
    <row r="39" spans="1:8" x14ac:dyDescent="0.25">
      <c r="A39" s="319"/>
      <c r="B39" s="319"/>
      <c r="C39" s="319"/>
      <c r="D39" s="319"/>
      <c r="E39" s="319"/>
      <c r="F39" s="319"/>
      <c r="G39" s="319"/>
      <c r="H39" s="319"/>
    </row>
  </sheetData>
  <mergeCells count="9">
    <mergeCell ref="A1:H1"/>
    <mergeCell ref="A3:A4"/>
    <mergeCell ref="B3:H3"/>
    <mergeCell ref="J3:J4"/>
    <mergeCell ref="K3:Q3"/>
    <mergeCell ref="A31:H34"/>
    <mergeCell ref="A28:H28"/>
    <mergeCell ref="A35:H37"/>
    <mergeCell ref="A38:H39"/>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50409-7041-4887-8400-1E6F7BEC8996}">
  <dimension ref="A1:G13"/>
  <sheetViews>
    <sheetView workbookViewId="0">
      <selection sqref="A1:F1"/>
    </sheetView>
  </sheetViews>
  <sheetFormatPr defaultColWidth="11.42578125" defaultRowHeight="15" x14ac:dyDescent="0.25"/>
  <cols>
    <col min="1" max="1" width="20.7109375" style="91" customWidth="1"/>
    <col min="2" max="16384" width="11.42578125" style="91"/>
  </cols>
  <sheetData>
    <row r="1" spans="1:7" ht="42.75" customHeight="1" x14ac:dyDescent="0.25">
      <c r="A1" s="363" t="s">
        <v>501</v>
      </c>
      <c r="B1" s="334"/>
      <c r="C1" s="334"/>
      <c r="D1" s="334"/>
      <c r="E1" s="334"/>
      <c r="F1" s="334"/>
      <c r="G1" s="102" t="str">
        <f>HYPERLINK("#'Index'!A1", "Index")</f>
        <v>Index</v>
      </c>
    </row>
    <row r="3" spans="1:7" x14ac:dyDescent="0.25">
      <c r="A3" s="100" t="s">
        <v>299</v>
      </c>
      <c r="B3" s="103" t="s">
        <v>66</v>
      </c>
      <c r="C3" s="103" t="s">
        <v>67</v>
      </c>
      <c r="D3" s="103" t="s">
        <v>68</v>
      </c>
      <c r="E3" s="103" t="s">
        <v>69</v>
      </c>
      <c r="F3" s="103" t="s">
        <v>70</v>
      </c>
      <c r="G3" s="161" t="s">
        <v>112</v>
      </c>
    </row>
    <row r="4" spans="1:7" x14ac:dyDescent="0.25">
      <c r="A4" s="79" t="s">
        <v>81</v>
      </c>
      <c r="B4" s="112">
        <v>153.34375</v>
      </c>
      <c r="C4" s="112">
        <v>211.555555555556</v>
      </c>
      <c r="D4" s="112">
        <v>203.917197452229</v>
      </c>
      <c r="E4" s="112">
        <v>194.70520231213899</v>
      </c>
      <c r="F4" s="112">
        <v>195.608040201005</v>
      </c>
      <c r="G4" s="112">
        <v>180.66938775510201</v>
      </c>
    </row>
    <row r="5" spans="1:7" x14ac:dyDescent="0.25">
      <c r="A5" s="80" t="s">
        <v>82</v>
      </c>
      <c r="B5" s="113">
        <v>120</v>
      </c>
      <c r="C5" s="113">
        <v>180</v>
      </c>
      <c r="D5" s="113">
        <v>150</v>
      </c>
      <c r="E5" s="113">
        <v>175</v>
      </c>
      <c r="F5" s="113">
        <v>150</v>
      </c>
      <c r="G5" s="113">
        <v>130</v>
      </c>
    </row>
    <row r="6" spans="1:7" x14ac:dyDescent="0.25">
      <c r="G6" s="101" t="s">
        <v>107</v>
      </c>
    </row>
    <row r="7" spans="1:7" x14ac:dyDescent="0.25">
      <c r="A7" s="90" t="s">
        <v>105</v>
      </c>
    </row>
    <row r="8" spans="1:7" s="163" customFormat="1" x14ac:dyDescent="0.25">
      <c r="A8" s="316" t="s">
        <v>351</v>
      </c>
      <c r="B8" s="316"/>
      <c r="C8" s="316"/>
      <c r="D8" s="316"/>
      <c r="E8" s="316"/>
      <c r="F8" s="316"/>
      <c r="G8" s="316"/>
    </row>
    <row r="9" spans="1:7" ht="15" customHeight="1" x14ac:dyDescent="0.25">
      <c r="A9" s="344" t="s">
        <v>111</v>
      </c>
      <c r="B9" s="344"/>
      <c r="C9" s="344"/>
      <c r="D9" s="344"/>
      <c r="E9" s="344"/>
      <c r="F9" s="344"/>
      <c r="G9" s="344"/>
    </row>
    <row r="10" spans="1:7" x14ac:dyDescent="0.25">
      <c r="A10" s="344"/>
      <c r="B10" s="344"/>
      <c r="C10" s="344"/>
      <c r="D10" s="344"/>
      <c r="E10" s="344"/>
      <c r="F10" s="344"/>
      <c r="G10" s="344"/>
    </row>
    <row r="11" spans="1:7" x14ac:dyDescent="0.25">
      <c r="A11" s="344"/>
      <c r="B11" s="344"/>
      <c r="C11" s="344"/>
      <c r="D11" s="344"/>
      <c r="E11" s="344"/>
      <c r="F11" s="344"/>
      <c r="G11" s="344"/>
    </row>
    <row r="12" spans="1:7" x14ac:dyDescent="0.25">
      <c r="A12" s="344"/>
      <c r="B12" s="344"/>
      <c r="C12" s="344"/>
      <c r="D12" s="344"/>
      <c r="E12" s="344"/>
      <c r="F12" s="344"/>
      <c r="G12" s="344"/>
    </row>
    <row r="13" spans="1:7" x14ac:dyDescent="0.25">
      <c r="A13" s="344"/>
      <c r="B13" s="344"/>
      <c r="C13" s="344"/>
      <c r="D13" s="344"/>
      <c r="E13" s="344"/>
      <c r="F13" s="344"/>
      <c r="G13" s="344"/>
    </row>
  </sheetData>
  <mergeCells count="3">
    <mergeCell ref="A1:F1"/>
    <mergeCell ref="A8:G8"/>
    <mergeCell ref="A9:G13"/>
  </mergeCell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C8E87-B641-4DC1-BFA3-095B94FA6592}">
  <dimension ref="A1:G30"/>
  <sheetViews>
    <sheetView workbookViewId="0">
      <selection sqref="A1:F1"/>
    </sheetView>
  </sheetViews>
  <sheetFormatPr defaultColWidth="11.42578125" defaultRowHeight="15" x14ac:dyDescent="0.25"/>
  <cols>
    <col min="1" max="1" width="24.7109375" style="122" customWidth="1"/>
    <col min="2" max="16384" width="11.42578125" style="122"/>
  </cols>
  <sheetData>
    <row r="1" spans="1:7" ht="43.5" customHeight="1" x14ac:dyDescent="0.25">
      <c r="A1" s="363" t="s">
        <v>502</v>
      </c>
      <c r="B1" s="334"/>
      <c r="C1" s="334"/>
      <c r="D1" s="334"/>
      <c r="E1" s="334"/>
      <c r="F1" s="334"/>
      <c r="G1" s="244" t="str">
        <f>HYPERLINK("#'Index'!A1", "Index")</f>
        <v>Index</v>
      </c>
    </row>
    <row r="3" spans="1:7" x14ac:dyDescent="0.25">
      <c r="A3" s="117" t="s">
        <v>381</v>
      </c>
      <c r="B3" s="251" t="s">
        <v>66</v>
      </c>
      <c r="C3" s="251" t="s">
        <v>67</v>
      </c>
      <c r="D3" s="251" t="s">
        <v>68</v>
      </c>
      <c r="E3" s="251" t="s">
        <v>69</v>
      </c>
      <c r="F3" s="251" t="s">
        <v>70</v>
      </c>
      <c r="G3" s="250" t="s">
        <v>221</v>
      </c>
    </row>
    <row r="4" spans="1:7" x14ac:dyDescent="0.25">
      <c r="A4" s="136" t="s">
        <v>300</v>
      </c>
      <c r="B4" s="137">
        <v>11</v>
      </c>
      <c r="C4" s="137">
        <v>24</v>
      </c>
      <c r="D4" s="137">
        <v>37</v>
      </c>
      <c r="E4" s="137">
        <v>37</v>
      </c>
      <c r="F4" s="137">
        <v>57</v>
      </c>
      <c r="G4" s="137">
        <v>67</v>
      </c>
    </row>
    <row r="5" spans="1:7" x14ac:dyDescent="0.25">
      <c r="A5" s="136" t="s">
        <v>301</v>
      </c>
      <c r="B5" s="137">
        <v>16</v>
      </c>
      <c r="C5" s="137">
        <v>52</v>
      </c>
      <c r="D5" s="137">
        <v>67</v>
      </c>
      <c r="E5" s="137">
        <v>71</v>
      </c>
      <c r="F5" s="137">
        <v>70</v>
      </c>
      <c r="G5" s="137">
        <v>98</v>
      </c>
    </row>
    <row r="6" spans="1:7" x14ac:dyDescent="0.25">
      <c r="A6" s="136" t="s">
        <v>302</v>
      </c>
      <c r="B6" s="137">
        <v>2</v>
      </c>
      <c r="C6" s="137">
        <v>22</v>
      </c>
      <c r="D6" s="137">
        <v>26</v>
      </c>
      <c r="E6" s="137">
        <v>45</v>
      </c>
      <c r="F6" s="137">
        <v>41</v>
      </c>
      <c r="G6" s="137">
        <v>51</v>
      </c>
    </row>
    <row r="7" spans="1:7" x14ac:dyDescent="0.25">
      <c r="A7" s="136" t="s">
        <v>303</v>
      </c>
      <c r="B7" s="137">
        <v>2</v>
      </c>
      <c r="C7" s="137">
        <v>10</v>
      </c>
      <c r="D7" s="137">
        <v>14</v>
      </c>
      <c r="E7" s="137">
        <v>13</v>
      </c>
      <c r="F7" s="137">
        <v>14</v>
      </c>
      <c r="G7" s="137">
        <v>20</v>
      </c>
    </row>
    <row r="8" spans="1:7" x14ac:dyDescent="0.25">
      <c r="A8" s="136" t="s">
        <v>304</v>
      </c>
      <c r="B8" s="137">
        <v>1</v>
      </c>
      <c r="C8" s="137">
        <v>3</v>
      </c>
      <c r="D8" s="137">
        <v>10</v>
      </c>
      <c r="E8" s="137">
        <v>5</v>
      </c>
      <c r="F8" s="137">
        <v>11</v>
      </c>
      <c r="G8" s="137">
        <v>6</v>
      </c>
    </row>
    <row r="9" spans="1:7" x14ac:dyDescent="0.25">
      <c r="A9" s="136" t="s">
        <v>305</v>
      </c>
      <c r="B9" s="137">
        <v>0</v>
      </c>
      <c r="C9" s="137">
        <v>6</v>
      </c>
      <c r="D9" s="137">
        <v>3</v>
      </c>
      <c r="E9" s="137">
        <v>2</v>
      </c>
      <c r="F9" s="137">
        <v>6</v>
      </c>
      <c r="G9" s="137">
        <v>3</v>
      </c>
    </row>
    <row r="10" spans="1:7" x14ac:dyDescent="0.25">
      <c r="A10" s="183" t="s">
        <v>73</v>
      </c>
      <c r="B10" s="183">
        <v>32</v>
      </c>
      <c r="C10" s="183">
        <v>117</v>
      </c>
      <c r="D10" s="183">
        <v>157</v>
      </c>
      <c r="E10" s="183">
        <v>173</v>
      </c>
      <c r="F10" s="183">
        <v>199</v>
      </c>
      <c r="G10" s="183">
        <v>245</v>
      </c>
    </row>
    <row r="13" spans="1:7" x14ac:dyDescent="0.25">
      <c r="A13" s="117" t="s">
        <v>381</v>
      </c>
      <c r="B13" s="251" t="s">
        <v>66</v>
      </c>
      <c r="C13" s="251" t="s">
        <v>67</v>
      </c>
      <c r="D13" s="251" t="s">
        <v>68</v>
      </c>
      <c r="E13" s="251" t="s">
        <v>69</v>
      </c>
      <c r="F13" s="251" t="s">
        <v>70</v>
      </c>
      <c r="G13" s="250" t="s">
        <v>221</v>
      </c>
    </row>
    <row r="14" spans="1:7" x14ac:dyDescent="0.25">
      <c r="A14" s="136" t="s">
        <v>300</v>
      </c>
      <c r="B14" s="138">
        <v>0.34375</v>
      </c>
      <c r="C14" s="138">
        <v>0.20512820512820501</v>
      </c>
      <c r="D14" s="138">
        <v>0.23566878980891701</v>
      </c>
      <c r="E14" s="138">
        <v>0.21387283236994201</v>
      </c>
      <c r="F14" s="138">
        <v>0.28643216080402001</v>
      </c>
      <c r="G14" s="138">
        <v>0.27346938775510199</v>
      </c>
    </row>
    <row r="15" spans="1:7" x14ac:dyDescent="0.25">
      <c r="A15" s="136" t="s">
        <v>301</v>
      </c>
      <c r="B15" s="138">
        <v>0.5</v>
      </c>
      <c r="C15" s="138">
        <v>0.44444444444444398</v>
      </c>
      <c r="D15" s="138">
        <v>0.42675159235668803</v>
      </c>
      <c r="E15" s="138">
        <v>0.410404624277457</v>
      </c>
      <c r="F15" s="138">
        <v>0.35175879396984899</v>
      </c>
      <c r="G15" s="138">
        <v>0.4</v>
      </c>
    </row>
    <row r="16" spans="1:7" x14ac:dyDescent="0.25">
      <c r="A16" s="136" t="s">
        <v>302</v>
      </c>
      <c r="B16" s="138">
        <v>6.25E-2</v>
      </c>
      <c r="C16" s="138">
        <v>0.188034188034188</v>
      </c>
      <c r="D16" s="138">
        <v>0.16560509554140099</v>
      </c>
      <c r="E16" s="138">
        <v>0.260115606936416</v>
      </c>
      <c r="F16" s="138">
        <v>0.20603015075376899</v>
      </c>
      <c r="G16" s="138">
        <v>0.208163265306122</v>
      </c>
    </row>
    <row r="17" spans="1:7" x14ac:dyDescent="0.25">
      <c r="A17" s="136" t="s">
        <v>303</v>
      </c>
      <c r="B17" s="138">
        <v>6.25E-2</v>
      </c>
      <c r="C17" s="138">
        <v>8.54700854700855E-2</v>
      </c>
      <c r="D17" s="138">
        <v>8.9171974522293002E-2</v>
      </c>
      <c r="E17" s="138">
        <v>7.5144508670520194E-2</v>
      </c>
      <c r="F17" s="138">
        <v>7.0351758793969807E-2</v>
      </c>
      <c r="G17" s="138">
        <v>8.1632653061224497E-2</v>
      </c>
    </row>
    <row r="18" spans="1:7" x14ac:dyDescent="0.25">
      <c r="A18" s="136" t="s">
        <v>304</v>
      </c>
      <c r="B18" s="138">
        <v>3.125E-2</v>
      </c>
      <c r="C18" s="138">
        <v>2.5641025641025599E-2</v>
      </c>
      <c r="D18" s="138">
        <v>6.3694267515923594E-2</v>
      </c>
      <c r="E18" s="138">
        <v>2.8901734104046201E-2</v>
      </c>
      <c r="F18" s="138">
        <v>5.52763819095477E-2</v>
      </c>
      <c r="G18" s="138">
        <v>2.4489795918367301E-2</v>
      </c>
    </row>
    <row r="19" spans="1:7" x14ac:dyDescent="0.25">
      <c r="A19" s="136" t="s">
        <v>305</v>
      </c>
      <c r="B19" s="138">
        <v>0</v>
      </c>
      <c r="C19" s="138">
        <v>5.1282051282051301E-2</v>
      </c>
      <c r="D19" s="138">
        <v>1.9108280254777101E-2</v>
      </c>
      <c r="E19" s="138">
        <v>1.15606936416185E-2</v>
      </c>
      <c r="F19" s="138">
        <v>3.0150753768844199E-2</v>
      </c>
      <c r="G19" s="138">
        <v>1.2244897959183701E-2</v>
      </c>
    </row>
    <row r="20" spans="1:7" x14ac:dyDescent="0.25">
      <c r="A20" s="183" t="s">
        <v>73</v>
      </c>
      <c r="B20" s="139">
        <v>1</v>
      </c>
      <c r="C20" s="139">
        <v>1</v>
      </c>
      <c r="D20" s="139">
        <v>1</v>
      </c>
      <c r="E20" s="139">
        <v>1</v>
      </c>
      <c r="F20" s="139">
        <v>1</v>
      </c>
      <c r="G20" s="139">
        <v>1</v>
      </c>
    </row>
    <row r="21" spans="1:7" x14ac:dyDescent="0.25">
      <c r="G21" s="157" t="s">
        <v>107</v>
      </c>
    </row>
    <row r="22" spans="1:7" x14ac:dyDescent="0.25">
      <c r="A22" s="252" t="s">
        <v>105</v>
      </c>
      <c r="B22" s="252"/>
      <c r="C22" s="252"/>
      <c r="D22" s="252"/>
      <c r="E22" s="252"/>
      <c r="F22" s="252"/>
      <c r="G22" s="252"/>
    </row>
    <row r="23" spans="1:7" x14ac:dyDescent="0.25">
      <c r="A23" s="319" t="s">
        <v>351</v>
      </c>
      <c r="B23" s="319"/>
      <c r="C23" s="319"/>
      <c r="D23" s="319"/>
      <c r="E23" s="319"/>
      <c r="F23" s="319"/>
      <c r="G23" s="319"/>
    </row>
    <row r="24" spans="1:7" ht="15" customHeight="1" x14ac:dyDescent="0.25">
      <c r="A24" s="323" t="s">
        <v>368</v>
      </c>
      <c r="B24" s="381"/>
      <c r="C24" s="381"/>
      <c r="D24" s="381"/>
      <c r="E24" s="381"/>
      <c r="F24" s="381"/>
      <c r="G24" s="381"/>
    </row>
    <row r="25" spans="1:7" x14ac:dyDescent="0.25">
      <c r="A25" s="381"/>
      <c r="B25" s="381"/>
      <c r="C25" s="381"/>
      <c r="D25" s="381"/>
      <c r="E25" s="381"/>
      <c r="F25" s="381"/>
      <c r="G25" s="381"/>
    </row>
    <row r="26" spans="1:7" x14ac:dyDescent="0.25">
      <c r="A26" s="381"/>
      <c r="B26" s="381"/>
      <c r="C26" s="381"/>
      <c r="D26" s="381"/>
      <c r="E26" s="381"/>
      <c r="F26" s="381"/>
      <c r="G26" s="381"/>
    </row>
    <row r="27" spans="1:7" ht="15" customHeight="1" x14ac:dyDescent="0.25">
      <c r="A27" s="323" t="s">
        <v>220</v>
      </c>
      <c r="B27" s="381"/>
      <c r="C27" s="381"/>
      <c r="D27" s="381"/>
      <c r="E27" s="381"/>
      <c r="F27" s="381"/>
      <c r="G27" s="381"/>
    </row>
    <row r="28" spans="1:7" x14ac:dyDescent="0.25">
      <c r="A28" s="381"/>
      <c r="B28" s="381"/>
      <c r="C28" s="381"/>
      <c r="D28" s="381"/>
      <c r="E28" s="381"/>
      <c r="F28" s="381"/>
      <c r="G28" s="381"/>
    </row>
    <row r="29" spans="1:7" x14ac:dyDescent="0.25">
      <c r="A29" s="381"/>
      <c r="B29" s="381"/>
      <c r="C29" s="381"/>
      <c r="D29" s="381"/>
      <c r="E29" s="381"/>
      <c r="F29" s="381"/>
      <c r="G29" s="381"/>
    </row>
    <row r="30" spans="1:7" x14ac:dyDescent="0.25">
      <c r="A30" s="381"/>
      <c r="B30" s="381"/>
      <c r="C30" s="381"/>
      <c r="D30" s="381"/>
      <c r="E30" s="381"/>
      <c r="F30" s="381"/>
      <c r="G30" s="381"/>
    </row>
  </sheetData>
  <mergeCells count="4">
    <mergeCell ref="A1:F1"/>
    <mergeCell ref="A23:G23"/>
    <mergeCell ref="A24:G26"/>
    <mergeCell ref="A27:G30"/>
  </mergeCell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3F74F-E2C5-4D7A-AF43-2AA3242CCF85}">
  <dimension ref="A1:G39"/>
  <sheetViews>
    <sheetView workbookViewId="0">
      <selection sqref="A1:F1"/>
    </sheetView>
  </sheetViews>
  <sheetFormatPr defaultColWidth="11.42578125" defaultRowHeight="15" x14ac:dyDescent="0.25"/>
  <cols>
    <col min="1" max="1" width="21.7109375" style="122" customWidth="1"/>
    <col min="2" max="16384" width="11.42578125" style="122"/>
  </cols>
  <sheetData>
    <row r="1" spans="1:7" ht="41.25" customHeight="1" x14ac:dyDescent="0.25">
      <c r="A1" s="337" t="s">
        <v>524</v>
      </c>
      <c r="B1" s="390"/>
      <c r="C1" s="390"/>
      <c r="D1" s="390"/>
      <c r="E1" s="390"/>
      <c r="F1" s="390"/>
      <c r="G1" s="244" t="str">
        <f>HYPERLINK("#'Index'!A1", "Index")</f>
        <v>Index</v>
      </c>
    </row>
    <row r="2" spans="1:7" x14ac:dyDescent="0.25">
      <c r="A2" s="260"/>
    </row>
    <row r="3" spans="1:7" x14ac:dyDescent="0.25">
      <c r="A3" s="183" t="s">
        <v>92</v>
      </c>
      <c r="B3" s="254" t="s">
        <v>81</v>
      </c>
      <c r="C3" s="254" t="s">
        <v>82</v>
      </c>
    </row>
    <row r="4" spans="1:7" x14ac:dyDescent="0.25">
      <c r="A4" s="136" t="s">
        <v>93</v>
      </c>
      <c r="B4" s="255">
        <v>169.666666666667</v>
      </c>
      <c r="C4" s="255">
        <v>120</v>
      </c>
    </row>
    <row r="5" spans="1:7" x14ac:dyDescent="0.25">
      <c r="A5" s="136" t="s">
        <v>94</v>
      </c>
      <c r="B5" s="255">
        <v>181.36199095022599</v>
      </c>
      <c r="C5" s="255">
        <v>132</v>
      </c>
    </row>
    <row r="6" spans="1:7" x14ac:dyDescent="0.25">
      <c r="A6" s="143" t="s">
        <v>95</v>
      </c>
      <c r="B6" s="261" t="s">
        <v>121</v>
      </c>
      <c r="C6" s="261" t="s">
        <v>121</v>
      </c>
    </row>
    <row r="8" spans="1:7" x14ac:dyDescent="0.25">
      <c r="A8" s="183" t="s">
        <v>96</v>
      </c>
      <c r="B8" s="135" t="s">
        <v>81</v>
      </c>
      <c r="C8" s="135" t="s">
        <v>82</v>
      </c>
    </row>
    <row r="9" spans="1:7" x14ac:dyDescent="0.25">
      <c r="A9" s="136" t="s">
        <v>232</v>
      </c>
      <c r="B9" s="255">
        <v>161.276595744681</v>
      </c>
      <c r="C9" s="255">
        <v>130</v>
      </c>
    </row>
    <row r="10" spans="1:7" x14ac:dyDescent="0.25">
      <c r="A10" s="136" t="s">
        <v>233</v>
      </c>
      <c r="B10" s="255">
        <v>201.375</v>
      </c>
      <c r="C10" s="255">
        <v>192</v>
      </c>
    </row>
    <row r="11" spans="1:7" x14ac:dyDescent="0.25">
      <c r="A11" s="136" t="s">
        <v>234</v>
      </c>
      <c r="B11" s="255">
        <v>192.42553191489401</v>
      </c>
      <c r="C11" s="255">
        <v>160</v>
      </c>
    </row>
    <row r="12" spans="1:7" x14ac:dyDescent="0.25">
      <c r="A12" s="136" t="s">
        <v>97</v>
      </c>
      <c r="B12" s="255">
        <v>181.19642857142901</v>
      </c>
      <c r="C12" s="255">
        <v>120</v>
      </c>
    </row>
    <row r="13" spans="1:7" x14ac:dyDescent="0.25">
      <c r="A13" s="136" t="s">
        <v>98</v>
      </c>
      <c r="B13" s="255">
        <v>159.71428571428601</v>
      </c>
      <c r="C13" s="255">
        <v>120</v>
      </c>
    </row>
    <row r="14" spans="1:7" x14ac:dyDescent="0.25">
      <c r="A14" s="136" t="s">
        <v>99</v>
      </c>
      <c r="B14" s="255">
        <v>158.54545454545499</v>
      </c>
      <c r="C14" s="255">
        <v>120</v>
      </c>
    </row>
    <row r="15" spans="1:7" x14ac:dyDescent="0.25">
      <c r="A15" s="136" t="s">
        <v>236</v>
      </c>
      <c r="B15" s="257" t="s">
        <v>116</v>
      </c>
      <c r="C15" s="257" t="s">
        <v>116</v>
      </c>
    </row>
    <row r="16" spans="1:7" x14ac:dyDescent="0.25">
      <c r="A16" s="136" t="s">
        <v>235</v>
      </c>
      <c r="B16" s="257" t="s">
        <v>116</v>
      </c>
      <c r="C16" s="257" t="s">
        <v>116</v>
      </c>
    </row>
    <row r="17" spans="1:6" x14ac:dyDescent="0.25">
      <c r="A17" s="143" t="s">
        <v>95</v>
      </c>
      <c r="B17" s="261" t="s">
        <v>116</v>
      </c>
      <c r="C17" s="261" t="s">
        <v>116</v>
      </c>
    </row>
    <row r="19" spans="1:6" x14ac:dyDescent="0.25">
      <c r="A19" s="117" t="s">
        <v>367</v>
      </c>
      <c r="B19" s="135" t="s">
        <v>81</v>
      </c>
      <c r="C19" s="135" t="s">
        <v>82</v>
      </c>
    </row>
    <row r="20" spans="1:6" x14ac:dyDescent="0.25">
      <c r="A20" s="136" t="s">
        <v>100</v>
      </c>
      <c r="B20" s="255">
        <v>161.75</v>
      </c>
      <c r="C20" s="255">
        <v>120</v>
      </c>
    </row>
    <row r="21" spans="1:6" x14ac:dyDescent="0.25">
      <c r="A21" s="136" t="s">
        <v>101</v>
      </c>
      <c r="B21" s="255">
        <v>179</v>
      </c>
      <c r="C21" s="255">
        <v>176</v>
      </c>
    </row>
    <row r="22" spans="1:6" x14ac:dyDescent="0.25">
      <c r="A22" s="136" t="s">
        <v>102</v>
      </c>
      <c r="B22" s="255">
        <v>134.57142857142901</v>
      </c>
      <c r="C22" s="255">
        <v>120</v>
      </c>
    </row>
    <row r="23" spans="1:6" x14ac:dyDescent="0.25">
      <c r="A23" s="136" t="s">
        <v>103</v>
      </c>
      <c r="B23" s="257" t="s">
        <v>121</v>
      </c>
      <c r="C23" s="257" t="s">
        <v>121</v>
      </c>
    </row>
    <row r="24" spans="1:6" x14ac:dyDescent="0.25">
      <c r="A24" s="136" t="s">
        <v>104</v>
      </c>
      <c r="B24" s="255">
        <v>180.90322580645201</v>
      </c>
      <c r="C24" s="255">
        <v>138</v>
      </c>
    </row>
    <row r="25" spans="1:6" x14ac:dyDescent="0.25">
      <c r="A25" s="143" t="s">
        <v>95</v>
      </c>
      <c r="B25" s="256">
        <v>192.13461538461499</v>
      </c>
      <c r="C25" s="256">
        <v>120</v>
      </c>
    </row>
    <row r="26" spans="1:6" x14ac:dyDescent="0.25">
      <c r="C26" s="157" t="s">
        <v>107</v>
      </c>
    </row>
    <row r="28" spans="1:6" ht="15" customHeight="1" x14ac:dyDescent="0.25">
      <c r="A28" s="381" t="s">
        <v>452</v>
      </c>
      <c r="B28" s="381"/>
      <c r="C28" s="381"/>
      <c r="D28" s="381"/>
      <c r="E28" s="381"/>
      <c r="F28" s="381"/>
    </row>
    <row r="29" spans="1:6" x14ac:dyDescent="0.25">
      <c r="A29" s="381"/>
      <c r="B29" s="381"/>
      <c r="C29" s="381"/>
      <c r="D29" s="381"/>
      <c r="E29" s="381"/>
      <c r="F29" s="381"/>
    </row>
    <row r="30" spans="1:6" ht="15" customHeight="1" x14ac:dyDescent="0.25">
      <c r="A30" s="391" t="s">
        <v>453</v>
      </c>
      <c r="B30" s="381"/>
      <c r="C30" s="381"/>
      <c r="D30" s="381"/>
      <c r="E30" s="381"/>
      <c r="F30" s="381"/>
    </row>
    <row r="32" spans="1:6" x14ac:dyDescent="0.25">
      <c r="A32" s="252" t="s">
        <v>105</v>
      </c>
    </row>
    <row r="33" spans="1:6" ht="15" customHeight="1" x14ac:dyDescent="0.25">
      <c r="A33" s="381" t="s">
        <v>106</v>
      </c>
      <c r="B33" s="381"/>
      <c r="C33" s="381"/>
      <c r="D33" s="381"/>
      <c r="E33" s="381"/>
      <c r="F33" s="381"/>
    </row>
    <row r="34" spans="1:6" x14ac:dyDescent="0.25">
      <c r="A34" s="381"/>
      <c r="B34" s="381"/>
      <c r="C34" s="381"/>
      <c r="D34" s="381"/>
      <c r="E34" s="381"/>
      <c r="F34" s="381"/>
    </row>
    <row r="35" spans="1:6" x14ac:dyDescent="0.25">
      <c r="A35" s="381"/>
      <c r="B35" s="381"/>
      <c r="C35" s="381"/>
      <c r="D35" s="381"/>
      <c r="E35" s="381"/>
      <c r="F35" s="381"/>
    </row>
    <row r="36" spans="1:6" x14ac:dyDescent="0.25">
      <c r="A36" s="381"/>
      <c r="B36" s="381"/>
      <c r="C36" s="381"/>
      <c r="D36" s="381"/>
      <c r="E36" s="381"/>
      <c r="F36" s="381"/>
    </row>
    <row r="37" spans="1:6" x14ac:dyDescent="0.25">
      <c r="A37" s="381"/>
      <c r="B37" s="381"/>
      <c r="C37" s="381"/>
      <c r="D37" s="381"/>
      <c r="E37" s="381"/>
      <c r="F37" s="381"/>
    </row>
    <row r="38" spans="1:6" x14ac:dyDescent="0.25">
      <c r="A38" s="323" t="s">
        <v>113</v>
      </c>
      <c r="B38" s="323"/>
      <c r="C38" s="323"/>
      <c r="D38" s="323"/>
      <c r="E38" s="323"/>
      <c r="F38" s="323"/>
    </row>
    <row r="39" spans="1:6" x14ac:dyDescent="0.25">
      <c r="A39" s="323"/>
      <c r="B39" s="323"/>
      <c r="C39" s="323"/>
      <c r="D39" s="323"/>
      <c r="E39" s="323"/>
      <c r="F39" s="323"/>
    </row>
  </sheetData>
  <mergeCells count="5">
    <mergeCell ref="A1:F1"/>
    <mergeCell ref="A28:F29"/>
    <mergeCell ref="A30:F30"/>
    <mergeCell ref="A33:F37"/>
    <mergeCell ref="A38:F39"/>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EBB84-3817-4D4F-83FF-225E44DA3AED}">
  <dimension ref="A1:Q39"/>
  <sheetViews>
    <sheetView workbookViewId="0">
      <selection sqref="A1:H1"/>
    </sheetView>
  </sheetViews>
  <sheetFormatPr defaultColWidth="11.42578125" defaultRowHeight="15" x14ac:dyDescent="0.25"/>
  <cols>
    <col min="1" max="1" width="20.7109375" style="122" customWidth="1"/>
    <col min="2" max="8" width="10.7109375" style="122" customWidth="1"/>
    <col min="9" max="9" width="11.42578125" style="122"/>
    <col min="10" max="10" width="20.7109375" style="122" customWidth="1"/>
    <col min="11" max="17" width="10.7109375" style="122" customWidth="1"/>
    <col min="18" max="16384" width="11.42578125" style="122"/>
  </cols>
  <sheetData>
    <row r="1" spans="1:17" ht="42.75" customHeight="1" x14ac:dyDescent="0.25">
      <c r="A1" s="363" t="s">
        <v>503</v>
      </c>
      <c r="B1" s="334"/>
      <c r="C1" s="334"/>
      <c r="D1" s="334"/>
      <c r="E1" s="334"/>
      <c r="F1" s="334"/>
      <c r="G1" s="334"/>
      <c r="H1" s="334"/>
      <c r="I1" s="244" t="str">
        <f>HYPERLINK("#'Index'!A1", "Index")</f>
        <v>Index</v>
      </c>
    </row>
    <row r="3" spans="1:17" x14ac:dyDescent="0.25">
      <c r="A3" s="360" t="s">
        <v>92</v>
      </c>
      <c r="B3" s="361" t="s">
        <v>370</v>
      </c>
      <c r="C3" s="362"/>
      <c r="D3" s="362"/>
      <c r="E3" s="362"/>
      <c r="F3" s="362"/>
      <c r="G3" s="362"/>
      <c r="H3" s="362"/>
      <c r="J3" s="360" t="s">
        <v>92</v>
      </c>
      <c r="K3" s="361" t="s">
        <v>479</v>
      </c>
      <c r="L3" s="362"/>
      <c r="M3" s="362"/>
      <c r="N3" s="362"/>
      <c r="O3" s="362"/>
      <c r="P3" s="362"/>
      <c r="Q3" s="362"/>
    </row>
    <row r="4" spans="1:17" ht="25.5" x14ac:dyDescent="0.25">
      <c r="A4" s="360" t="s">
        <v>208</v>
      </c>
      <c r="B4" s="135" t="s">
        <v>300</v>
      </c>
      <c r="C4" s="135" t="s">
        <v>301</v>
      </c>
      <c r="D4" s="135" t="s">
        <v>302</v>
      </c>
      <c r="E4" s="135" t="s">
        <v>303</v>
      </c>
      <c r="F4" s="135" t="s">
        <v>304</v>
      </c>
      <c r="G4" s="135" t="s">
        <v>305</v>
      </c>
      <c r="H4" s="135" t="s">
        <v>73</v>
      </c>
      <c r="J4" s="360" t="s">
        <v>208</v>
      </c>
      <c r="K4" s="135" t="s">
        <v>300</v>
      </c>
      <c r="L4" s="135" t="s">
        <v>301</v>
      </c>
      <c r="M4" s="135" t="s">
        <v>302</v>
      </c>
      <c r="N4" s="135" t="s">
        <v>303</v>
      </c>
      <c r="O4" s="135" t="s">
        <v>304</v>
      </c>
      <c r="P4" s="135" t="s">
        <v>305</v>
      </c>
      <c r="Q4" s="135" t="s">
        <v>73</v>
      </c>
    </row>
    <row r="5" spans="1:17" x14ac:dyDescent="0.25">
      <c r="A5" s="136" t="s">
        <v>93</v>
      </c>
      <c r="B5" s="137">
        <v>9</v>
      </c>
      <c r="C5" s="137">
        <v>7</v>
      </c>
      <c r="D5" s="137">
        <v>4</v>
      </c>
      <c r="E5" s="137">
        <v>0</v>
      </c>
      <c r="F5" s="137">
        <v>0</v>
      </c>
      <c r="G5" s="137">
        <v>1</v>
      </c>
      <c r="H5" s="140">
        <v>21</v>
      </c>
      <c r="J5" s="136" t="s">
        <v>93</v>
      </c>
      <c r="K5" s="138">
        <v>0.42857142857142899</v>
      </c>
      <c r="L5" s="138">
        <v>0.33333333333333298</v>
      </c>
      <c r="M5" s="138">
        <v>0.19047619047618999</v>
      </c>
      <c r="N5" s="138">
        <v>0</v>
      </c>
      <c r="O5" s="138">
        <v>0</v>
      </c>
      <c r="P5" s="138">
        <v>4.7619047619047603E-2</v>
      </c>
      <c r="Q5" s="141">
        <v>1</v>
      </c>
    </row>
    <row r="6" spans="1:17" x14ac:dyDescent="0.25">
      <c r="A6" s="136" t="s">
        <v>94</v>
      </c>
      <c r="B6" s="137">
        <v>58</v>
      </c>
      <c r="C6" s="137">
        <v>89</v>
      </c>
      <c r="D6" s="137">
        <v>46</v>
      </c>
      <c r="E6" s="137">
        <v>20</v>
      </c>
      <c r="F6" s="137">
        <v>6</v>
      </c>
      <c r="G6" s="137">
        <v>2</v>
      </c>
      <c r="H6" s="140">
        <v>221</v>
      </c>
      <c r="J6" s="136" t="s">
        <v>94</v>
      </c>
      <c r="K6" s="138">
        <v>0.26244343891402699</v>
      </c>
      <c r="L6" s="138">
        <v>0.40271493212669701</v>
      </c>
      <c r="M6" s="138">
        <v>0.20814479638009101</v>
      </c>
      <c r="N6" s="138">
        <v>9.0497737556561098E-2</v>
      </c>
      <c r="O6" s="138">
        <v>2.7149321266968299E-2</v>
      </c>
      <c r="P6" s="138">
        <v>9.0497737556561094E-3</v>
      </c>
      <c r="Q6" s="141">
        <v>1</v>
      </c>
    </row>
    <row r="7" spans="1:17" x14ac:dyDescent="0.25">
      <c r="A7" s="143" t="s">
        <v>95</v>
      </c>
      <c r="B7" s="144">
        <v>0</v>
      </c>
      <c r="C7" s="144">
        <v>2</v>
      </c>
      <c r="D7" s="144">
        <v>1</v>
      </c>
      <c r="E7" s="144">
        <v>0</v>
      </c>
      <c r="F7" s="144">
        <v>0</v>
      </c>
      <c r="G7" s="144">
        <v>0</v>
      </c>
      <c r="H7" s="145">
        <v>3</v>
      </c>
      <c r="J7" s="143" t="s">
        <v>95</v>
      </c>
      <c r="K7" s="155">
        <v>0</v>
      </c>
      <c r="L7" s="155">
        <v>0.66666666666666696</v>
      </c>
      <c r="M7" s="155">
        <v>0.33333333333333298</v>
      </c>
      <c r="N7" s="155">
        <v>0</v>
      </c>
      <c r="O7" s="155">
        <v>0</v>
      </c>
      <c r="P7" s="155">
        <v>0</v>
      </c>
      <c r="Q7" s="156">
        <v>1</v>
      </c>
    </row>
    <row r="9" spans="1:17" ht="25.5" x14ac:dyDescent="0.25">
      <c r="A9" s="183" t="s">
        <v>96</v>
      </c>
      <c r="B9" s="135" t="s">
        <v>300</v>
      </c>
      <c r="C9" s="135" t="s">
        <v>301</v>
      </c>
      <c r="D9" s="135" t="s">
        <v>302</v>
      </c>
      <c r="E9" s="135" t="s">
        <v>303</v>
      </c>
      <c r="F9" s="135" t="s">
        <v>304</v>
      </c>
      <c r="G9" s="135" t="s">
        <v>305</v>
      </c>
      <c r="H9" s="135" t="s">
        <v>73</v>
      </c>
      <c r="J9" s="183" t="s">
        <v>96</v>
      </c>
      <c r="K9" s="135" t="s">
        <v>300</v>
      </c>
      <c r="L9" s="135" t="s">
        <v>301</v>
      </c>
      <c r="M9" s="135" t="s">
        <v>302</v>
      </c>
      <c r="N9" s="135" t="s">
        <v>303</v>
      </c>
      <c r="O9" s="135" t="s">
        <v>304</v>
      </c>
      <c r="P9" s="135" t="s">
        <v>305</v>
      </c>
      <c r="Q9" s="135" t="s">
        <v>73</v>
      </c>
    </row>
    <row r="10" spans="1:17" x14ac:dyDescent="0.25">
      <c r="A10" s="136" t="s">
        <v>232</v>
      </c>
      <c r="B10" s="137">
        <v>15</v>
      </c>
      <c r="C10" s="137">
        <v>19</v>
      </c>
      <c r="D10" s="137">
        <v>12</v>
      </c>
      <c r="E10" s="137">
        <v>0</v>
      </c>
      <c r="F10" s="137">
        <v>1</v>
      </c>
      <c r="G10" s="137">
        <v>0</v>
      </c>
      <c r="H10" s="140">
        <v>47</v>
      </c>
      <c r="J10" s="136" t="s">
        <v>232</v>
      </c>
      <c r="K10" s="138">
        <v>0.319148936170213</v>
      </c>
      <c r="L10" s="138">
        <v>0.40425531914893598</v>
      </c>
      <c r="M10" s="138">
        <v>0.25531914893617003</v>
      </c>
      <c r="N10" s="138">
        <v>0</v>
      </c>
      <c r="O10" s="138">
        <v>2.1276595744680899E-2</v>
      </c>
      <c r="P10" s="138">
        <v>0</v>
      </c>
      <c r="Q10" s="141">
        <v>1</v>
      </c>
    </row>
    <row r="11" spans="1:17" x14ac:dyDescent="0.25">
      <c r="A11" s="136" t="s">
        <v>233</v>
      </c>
      <c r="B11" s="137">
        <v>11</v>
      </c>
      <c r="C11" s="137">
        <v>20</v>
      </c>
      <c r="D11" s="137">
        <v>16</v>
      </c>
      <c r="E11" s="137">
        <v>8</v>
      </c>
      <c r="F11" s="137">
        <v>1</v>
      </c>
      <c r="G11" s="137">
        <v>0</v>
      </c>
      <c r="H11" s="140">
        <v>56</v>
      </c>
      <c r="J11" s="136" t="s">
        <v>233</v>
      </c>
      <c r="K11" s="138">
        <v>0.19642857142857101</v>
      </c>
      <c r="L11" s="138">
        <v>0.35714285714285698</v>
      </c>
      <c r="M11" s="138">
        <v>0.28571428571428598</v>
      </c>
      <c r="N11" s="138">
        <v>0.14285714285714299</v>
      </c>
      <c r="O11" s="138">
        <v>1.7857142857142901E-2</v>
      </c>
      <c r="P11" s="138">
        <v>0</v>
      </c>
      <c r="Q11" s="141">
        <v>1</v>
      </c>
    </row>
    <row r="12" spans="1:17" x14ac:dyDescent="0.25">
      <c r="A12" s="136" t="s">
        <v>234</v>
      </c>
      <c r="B12" s="137">
        <v>10</v>
      </c>
      <c r="C12" s="137">
        <v>22</v>
      </c>
      <c r="D12" s="137">
        <v>10</v>
      </c>
      <c r="E12" s="137">
        <v>1</v>
      </c>
      <c r="F12" s="137">
        <v>2</v>
      </c>
      <c r="G12" s="137">
        <v>2</v>
      </c>
      <c r="H12" s="140">
        <v>47</v>
      </c>
      <c r="J12" s="136" t="s">
        <v>234</v>
      </c>
      <c r="K12" s="138">
        <v>0.21276595744680901</v>
      </c>
      <c r="L12" s="138">
        <v>0.46808510638297901</v>
      </c>
      <c r="M12" s="138">
        <v>0.21276595744680901</v>
      </c>
      <c r="N12" s="138">
        <v>2.1276595744680899E-2</v>
      </c>
      <c r="O12" s="138">
        <v>4.2553191489361701E-2</v>
      </c>
      <c r="P12" s="138">
        <v>4.2553191489361701E-2</v>
      </c>
      <c r="Q12" s="141">
        <v>1</v>
      </c>
    </row>
    <row r="13" spans="1:17" x14ac:dyDescent="0.25">
      <c r="A13" s="136" t="s">
        <v>97</v>
      </c>
      <c r="B13" s="137">
        <v>20</v>
      </c>
      <c r="C13" s="137">
        <v>19</v>
      </c>
      <c r="D13" s="137">
        <v>6</v>
      </c>
      <c r="E13" s="137">
        <v>9</v>
      </c>
      <c r="F13" s="137">
        <v>1</v>
      </c>
      <c r="G13" s="137">
        <v>1</v>
      </c>
      <c r="H13" s="140">
        <v>56</v>
      </c>
      <c r="J13" s="136" t="s">
        <v>97</v>
      </c>
      <c r="K13" s="138">
        <v>0.35714285714285698</v>
      </c>
      <c r="L13" s="138">
        <v>0.33928571428571402</v>
      </c>
      <c r="M13" s="138">
        <v>0.107142857142857</v>
      </c>
      <c r="N13" s="138">
        <v>0.160714285714286</v>
      </c>
      <c r="O13" s="138">
        <v>1.7857142857142901E-2</v>
      </c>
      <c r="P13" s="138">
        <v>1.7857142857142901E-2</v>
      </c>
      <c r="Q13" s="141">
        <v>1</v>
      </c>
    </row>
    <row r="14" spans="1:17" x14ac:dyDescent="0.25">
      <c r="A14" s="136" t="s">
        <v>98</v>
      </c>
      <c r="B14" s="137">
        <v>8</v>
      </c>
      <c r="C14" s="137">
        <v>13</v>
      </c>
      <c r="D14" s="137">
        <v>5</v>
      </c>
      <c r="E14" s="137">
        <v>1</v>
      </c>
      <c r="F14" s="137">
        <v>1</v>
      </c>
      <c r="G14" s="137">
        <v>0</v>
      </c>
      <c r="H14" s="140">
        <v>28</v>
      </c>
      <c r="J14" s="136" t="s">
        <v>98</v>
      </c>
      <c r="K14" s="138">
        <v>0.28571428571428598</v>
      </c>
      <c r="L14" s="138">
        <v>0.46428571428571402</v>
      </c>
      <c r="M14" s="138">
        <v>0.17857142857142899</v>
      </c>
      <c r="N14" s="138">
        <v>3.5714285714285698E-2</v>
      </c>
      <c r="O14" s="138">
        <v>3.5714285714285698E-2</v>
      </c>
      <c r="P14" s="138">
        <v>0</v>
      </c>
      <c r="Q14" s="141">
        <v>1</v>
      </c>
    </row>
    <row r="15" spans="1:17" x14ac:dyDescent="0.25">
      <c r="A15" s="136" t="s">
        <v>99</v>
      </c>
      <c r="B15" s="137">
        <v>3</v>
      </c>
      <c r="C15" s="137">
        <v>5</v>
      </c>
      <c r="D15" s="137">
        <v>2</v>
      </c>
      <c r="E15" s="137">
        <v>1</v>
      </c>
      <c r="F15" s="137">
        <v>0</v>
      </c>
      <c r="G15" s="137">
        <v>0</v>
      </c>
      <c r="H15" s="140">
        <v>11</v>
      </c>
      <c r="J15" s="136" t="s">
        <v>99</v>
      </c>
      <c r="K15" s="138">
        <v>0.27272727272727298</v>
      </c>
      <c r="L15" s="138">
        <v>0.45454545454545497</v>
      </c>
      <c r="M15" s="138">
        <v>0.18181818181818199</v>
      </c>
      <c r="N15" s="138">
        <v>9.0909090909090898E-2</v>
      </c>
      <c r="O15" s="138">
        <v>0</v>
      </c>
      <c r="P15" s="138">
        <v>0</v>
      </c>
      <c r="Q15" s="141">
        <v>1</v>
      </c>
    </row>
    <row r="16" spans="1:17" x14ac:dyDescent="0.25">
      <c r="A16" s="136" t="s">
        <v>236</v>
      </c>
      <c r="B16" s="137">
        <v>0</v>
      </c>
      <c r="C16" s="137">
        <v>0</v>
      </c>
      <c r="D16" s="137">
        <v>0</v>
      </c>
      <c r="E16" s="137">
        <v>0</v>
      </c>
      <c r="F16" s="137">
        <v>0</v>
      </c>
      <c r="G16" s="137">
        <v>0</v>
      </c>
      <c r="H16" s="140">
        <v>0</v>
      </c>
      <c r="J16" s="136" t="s">
        <v>236</v>
      </c>
      <c r="K16" s="121" t="s">
        <v>116</v>
      </c>
      <c r="L16" s="121" t="s">
        <v>116</v>
      </c>
      <c r="M16" s="121" t="s">
        <v>116</v>
      </c>
      <c r="N16" s="121" t="s">
        <v>116</v>
      </c>
      <c r="O16" s="121" t="s">
        <v>116</v>
      </c>
      <c r="P16" s="121" t="s">
        <v>116</v>
      </c>
      <c r="Q16" s="125" t="s">
        <v>116</v>
      </c>
    </row>
    <row r="17" spans="1:17" x14ac:dyDescent="0.25">
      <c r="A17" s="136" t="s">
        <v>235</v>
      </c>
      <c r="B17" s="137">
        <v>0</v>
      </c>
      <c r="C17" s="137">
        <v>0</v>
      </c>
      <c r="D17" s="137">
        <v>0</v>
      </c>
      <c r="E17" s="137">
        <v>0</v>
      </c>
      <c r="F17" s="137">
        <v>0</v>
      </c>
      <c r="G17" s="137">
        <v>0</v>
      </c>
      <c r="H17" s="140">
        <v>0</v>
      </c>
      <c r="J17" s="136" t="s">
        <v>235</v>
      </c>
      <c r="K17" s="121" t="s">
        <v>116</v>
      </c>
      <c r="L17" s="121" t="s">
        <v>116</v>
      </c>
      <c r="M17" s="121" t="s">
        <v>116</v>
      </c>
      <c r="N17" s="121" t="s">
        <v>116</v>
      </c>
      <c r="O17" s="121" t="s">
        <v>116</v>
      </c>
      <c r="P17" s="121" t="s">
        <v>116</v>
      </c>
      <c r="Q17" s="125" t="s">
        <v>116</v>
      </c>
    </row>
    <row r="18" spans="1:17" x14ac:dyDescent="0.25">
      <c r="A18" s="143" t="s">
        <v>95</v>
      </c>
      <c r="B18" s="144">
        <v>0</v>
      </c>
      <c r="C18" s="144">
        <v>0</v>
      </c>
      <c r="D18" s="144">
        <v>0</v>
      </c>
      <c r="E18" s="144">
        <v>0</v>
      </c>
      <c r="F18" s="144">
        <v>0</v>
      </c>
      <c r="G18" s="144">
        <v>0</v>
      </c>
      <c r="H18" s="145">
        <v>0</v>
      </c>
      <c r="J18" s="143" t="s">
        <v>95</v>
      </c>
      <c r="K18" s="146" t="s">
        <v>116</v>
      </c>
      <c r="L18" s="146" t="s">
        <v>116</v>
      </c>
      <c r="M18" s="146" t="s">
        <v>116</v>
      </c>
      <c r="N18" s="146" t="s">
        <v>116</v>
      </c>
      <c r="O18" s="146" t="s">
        <v>116</v>
      </c>
      <c r="P18" s="146" t="s">
        <v>116</v>
      </c>
      <c r="Q18" s="147" t="s">
        <v>116</v>
      </c>
    </row>
    <row r="20" spans="1:17" ht="25.5" x14ac:dyDescent="0.25">
      <c r="A20" s="117" t="s">
        <v>120</v>
      </c>
      <c r="B20" s="135" t="s">
        <v>300</v>
      </c>
      <c r="C20" s="135" t="s">
        <v>301</v>
      </c>
      <c r="D20" s="135" t="s">
        <v>302</v>
      </c>
      <c r="E20" s="135" t="s">
        <v>303</v>
      </c>
      <c r="F20" s="135" t="s">
        <v>304</v>
      </c>
      <c r="G20" s="135" t="s">
        <v>305</v>
      </c>
      <c r="H20" s="135" t="s">
        <v>73</v>
      </c>
      <c r="J20" s="117" t="s">
        <v>120</v>
      </c>
      <c r="K20" s="135" t="s">
        <v>300</v>
      </c>
      <c r="L20" s="135" t="s">
        <v>301</v>
      </c>
      <c r="M20" s="135" t="s">
        <v>302</v>
      </c>
      <c r="N20" s="135" t="s">
        <v>303</v>
      </c>
      <c r="O20" s="135" t="s">
        <v>304</v>
      </c>
      <c r="P20" s="135" t="s">
        <v>305</v>
      </c>
      <c r="Q20" s="135" t="s">
        <v>73</v>
      </c>
    </row>
    <row r="21" spans="1:17" x14ac:dyDescent="0.25">
      <c r="A21" s="136" t="s">
        <v>100</v>
      </c>
      <c r="B21" s="137">
        <v>5</v>
      </c>
      <c r="C21" s="137">
        <v>7</v>
      </c>
      <c r="D21" s="137">
        <v>2</v>
      </c>
      <c r="E21" s="137">
        <v>1</v>
      </c>
      <c r="F21" s="137">
        <v>1</v>
      </c>
      <c r="G21" s="137">
        <v>0</v>
      </c>
      <c r="H21" s="140">
        <v>16</v>
      </c>
      <c r="J21" s="136" t="s">
        <v>100</v>
      </c>
      <c r="K21" s="138">
        <v>0.3125</v>
      </c>
      <c r="L21" s="138">
        <v>0.4375</v>
      </c>
      <c r="M21" s="138">
        <v>0.125</v>
      </c>
      <c r="N21" s="138">
        <v>6.25E-2</v>
      </c>
      <c r="O21" s="138">
        <v>6.25E-2</v>
      </c>
      <c r="P21" s="138">
        <v>0</v>
      </c>
      <c r="Q21" s="141">
        <v>1</v>
      </c>
    </row>
    <row r="22" spans="1:17" x14ac:dyDescent="0.25">
      <c r="A22" s="136" t="s">
        <v>101</v>
      </c>
      <c r="B22" s="137">
        <v>3</v>
      </c>
      <c r="C22" s="137">
        <v>5</v>
      </c>
      <c r="D22" s="137">
        <v>5</v>
      </c>
      <c r="E22" s="137">
        <v>0</v>
      </c>
      <c r="F22" s="137">
        <v>0</v>
      </c>
      <c r="G22" s="137">
        <v>0</v>
      </c>
      <c r="H22" s="140">
        <v>13</v>
      </c>
      <c r="J22" s="136" t="s">
        <v>101</v>
      </c>
      <c r="K22" s="138">
        <v>0.230769230769231</v>
      </c>
      <c r="L22" s="138">
        <v>0.38461538461538503</v>
      </c>
      <c r="M22" s="138">
        <v>0.38461538461538503</v>
      </c>
      <c r="N22" s="138">
        <v>0</v>
      </c>
      <c r="O22" s="138">
        <v>0</v>
      </c>
      <c r="P22" s="138">
        <v>0</v>
      </c>
      <c r="Q22" s="141">
        <v>1</v>
      </c>
    </row>
    <row r="23" spans="1:17" x14ac:dyDescent="0.25">
      <c r="A23" s="136" t="s">
        <v>102</v>
      </c>
      <c r="B23" s="137">
        <v>2</v>
      </c>
      <c r="C23" s="137">
        <v>4</v>
      </c>
      <c r="D23" s="137">
        <v>1</v>
      </c>
      <c r="E23" s="137">
        <v>0</v>
      </c>
      <c r="F23" s="137">
        <v>0</v>
      </c>
      <c r="G23" s="137">
        <v>0</v>
      </c>
      <c r="H23" s="140">
        <v>7</v>
      </c>
      <c r="J23" s="136" t="s">
        <v>102</v>
      </c>
      <c r="K23" s="138">
        <v>0.28571428571428598</v>
      </c>
      <c r="L23" s="138">
        <v>0.57142857142857095</v>
      </c>
      <c r="M23" s="138">
        <v>0.14285714285714299</v>
      </c>
      <c r="N23" s="138">
        <v>0</v>
      </c>
      <c r="O23" s="138">
        <v>0</v>
      </c>
      <c r="P23" s="138">
        <v>0</v>
      </c>
      <c r="Q23" s="141">
        <v>1</v>
      </c>
    </row>
    <row r="24" spans="1:17" x14ac:dyDescent="0.25">
      <c r="A24" s="136" t="s">
        <v>103</v>
      </c>
      <c r="B24" s="137">
        <v>0</v>
      </c>
      <c r="C24" s="137">
        <v>2</v>
      </c>
      <c r="D24" s="137">
        <v>0</v>
      </c>
      <c r="E24" s="137">
        <v>0</v>
      </c>
      <c r="F24" s="137">
        <v>0</v>
      </c>
      <c r="G24" s="137">
        <v>0</v>
      </c>
      <c r="H24" s="140">
        <v>2</v>
      </c>
      <c r="J24" s="136" t="s">
        <v>103</v>
      </c>
      <c r="K24" s="138">
        <v>0</v>
      </c>
      <c r="L24" s="138">
        <v>1</v>
      </c>
      <c r="M24" s="138">
        <v>0</v>
      </c>
      <c r="N24" s="138">
        <v>0</v>
      </c>
      <c r="O24" s="138">
        <v>0</v>
      </c>
      <c r="P24" s="138">
        <v>0</v>
      </c>
      <c r="Q24" s="141">
        <v>1</v>
      </c>
    </row>
    <row r="25" spans="1:17" x14ac:dyDescent="0.25">
      <c r="A25" s="136" t="s">
        <v>104</v>
      </c>
      <c r="B25" s="137">
        <v>43</v>
      </c>
      <c r="C25" s="137">
        <v>59</v>
      </c>
      <c r="D25" s="137">
        <v>35</v>
      </c>
      <c r="E25" s="137">
        <v>12</v>
      </c>
      <c r="F25" s="137">
        <v>5</v>
      </c>
      <c r="G25" s="137">
        <v>1</v>
      </c>
      <c r="H25" s="140">
        <v>155</v>
      </c>
      <c r="J25" s="136" t="s">
        <v>104</v>
      </c>
      <c r="K25" s="138">
        <v>0.27741935483871</v>
      </c>
      <c r="L25" s="138">
        <v>0.380645161290323</v>
      </c>
      <c r="M25" s="138">
        <v>0.225806451612903</v>
      </c>
      <c r="N25" s="138">
        <v>7.7419354838709695E-2</v>
      </c>
      <c r="O25" s="138">
        <v>3.2258064516128997E-2</v>
      </c>
      <c r="P25" s="138">
        <v>6.4516129032258099E-3</v>
      </c>
      <c r="Q25" s="141">
        <v>1</v>
      </c>
    </row>
    <row r="26" spans="1:17" x14ac:dyDescent="0.25">
      <c r="A26" s="143" t="s">
        <v>95</v>
      </c>
      <c r="B26" s="144">
        <v>14</v>
      </c>
      <c r="C26" s="144">
        <v>21</v>
      </c>
      <c r="D26" s="144">
        <v>8</v>
      </c>
      <c r="E26" s="144">
        <v>7</v>
      </c>
      <c r="F26" s="144">
        <v>0</v>
      </c>
      <c r="G26" s="144">
        <v>2</v>
      </c>
      <c r="H26" s="145">
        <v>52</v>
      </c>
      <c r="J26" s="143" t="s">
        <v>95</v>
      </c>
      <c r="K26" s="155">
        <v>0.269230769230769</v>
      </c>
      <c r="L26" s="155">
        <v>0.40384615384615402</v>
      </c>
      <c r="M26" s="155">
        <v>0.15384615384615399</v>
      </c>
      <c r="N26" s="155">
        <v>0.134615384615385</v>
      </c>
      <c r="O26" s="155">
        <v>0</v>
      </c>
      <c r="P26" s="155">
        <v>3.8461538461538498E-2</v>
      </c>
      <c r="Q26" s="156">
        <v>1</v>
      </c>
    </row>
    <row r="27" spans="1:17" x14ac:dyDescent="0.25">
      <c r="Q27" s="157" t="s">
        <v>107</v>
      </c>
    </row>
    <row r="28" spans="1:17" x14ac:dyDescent="0.25">
      <c r="A28" s="389" t="s">
        <v>306</v>
      </c>
      <c r="B28" s="334"/>
      <c r="C28" s="334"/>
      <c r="D28" s="334"/>
      <c r="E28" s="334"/>
      <c r="F28" s="334"/>
      <c r="G28" s="334"/>
      <c r="H28" s="334"/>
    </row>
    <row r="30" spans="1:17" x14ac:dyDescent="0.25">
      <c r="A30" s="252" t="s">
        <v>105</v>
      </c>
    </row>
    <row r="31" spans="1:17" ht="15" customHeight="1" x14ac:dyDescent="0.25">
      <c r="A31" s="381" t="s">
        <v>106</v>
      </c>
      <c r="B31" s="381"/>
      <c r="C31" s="381"/>
      <c r="D31" s="381"/>
      <c r="E31" s="381"/>
      <c r="F31" s="381"/>
      <c r="G31" s="381"/>
      <c r="H31" s="381"/>
    </row>
    <row r="32" spans="1:17" x14ac:dyDescent="0.25">
      <c r="A32" s="381"/>
      <c r="B32" s="381"/>
      <c r="C32" s="381"/>
      <c r="D32" s="381"/>
      <c r="E32" s="381"/>
      <c r="F32" s="381"/>
      <c r="G32" s="381"/>
      <c r="H32" s="381"/>
    </row>
    <row r="33" spans="1:8" x14ac:dyDescent="0.25">
      <c r="A33" s="381"/>
      <c r="B33" s="381"/>
      <c r="C33" s="381"/>
      <c r="D33" s="381"/>
      <c r="E33" s="381"/>
      <c r="F33" s="381"/>
      <c r="G33" s="381"/>
      <c r="H33" s="381"/>
    </row>
    <row r="34" spans="1:8" x14ac:dyDescent="0.25">
      <c r="A34" s="381"/>
      <c r="B34" s="381"/>
      <c r="C34" s="381"/>
      <c r="D34" s="381"/>
      <c r="E34" s="381"/>
      <c r="F34" s="381"/>
      <c r="G34" s="381"/>
      <c r="H34" s="381"/>
    </row>
    <row r="35" spans="1:8" x14ac:dyDescent="0.25">
      <c r="A35" s="381" t="s">
        <v>368</v>
      </c>
      <c r="B35" s="376"/>
      <c r="C35" s="376"/>
      <c r="D35" s="376"/>
      <c r="E35" s="376"/>
      <c r="F35" s="376"/>
      <c r="G35" s="376"/>
      <c r="H35" s="376"/>
    </row>
    <row r="36" spans="1:8" x14ac:dyDescent="0.25">
      <c r="A36" s="376"/>
      <c r="B36" s="376"/>
      <c r="C36" s="376"/>
      <c r="D36" s="376"/>
      <c r="E36" s="376"/>
      <c r="F36" s="376"/>
      <c r="G36" s="376"/>
      <c r="H36" s="376"/>
    </row>
    <row r="37" spans="1:8" x14ac:dyDescent="0.25">
      <c r="A37" s="376"/>
      <c r="B37" s="376"/>
      <c r="C37" s="376"/>
      <c r="D37" s="376"/>
      <c r="E37" s="376"/>
      <c r="F37" s="376"/>
      <c r="G37" s="376"/>
      <c r="H37" s="376"/>
    </row>
    <row r="38" spans="1:8" x14ac:dyDescent="0.25">
      <c r="A38" s="381" t="s">
        <v>118</v>
      </c>
      <c r="B38" s="376"/>
      <c r="C38" s="376"/>
      <c r="D38" s="376"/>
      <c r="E38" s="376"/>
      <c r="F38" s="376"/>
      <c r="G38" s="376"/>
      <c r="H38" s="376"/>
    </row>
    <row r="39" spans="1:8" x14ac:dyDescent="0.25">
      <c r="A39" s="376"/>
      <c r="B39" s="376"/>
      <c r="C39" s="376"/>
      <c r="D39" s="376"/>
      <c r="E39" s="376"/>
      <c r="F39" s="376"/>
      <c r="G39" s="376"/>
      <c r="H39" s="376"/>
    </row>
  </sheetData>
  <mergeCells count="9">
    <mergeCell ref="K3:Q3"/>
    <mergeCell ref="A28:H28"/>
    <mergeCell ref="A35:H37"/>
    <mergeCell ref="A38:H39"/>
    <mergeCell ref="A1:H1"/>
    <mergeCell ref="A3:A4"/>
    <mergeCell ref="B3:H3"/>
    <mergeCell ref="J3:J4"/>
    <mergeCell ref="A31:H3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49D54-925E-44A6-A594-064F119B3C63}">
  <dimension ref="A1:F47"/>
  <sheetViews>
    <sheetView workbookViewId="0">
      <selection sqref="A1:E1"/>
    </sheetView>
  </sheetViews>
  <sheetFormatPr defaultColWidth="11.5703125" defaultRowHeight="15" x14ac:dyDescent="0.25"/>
  <cols>
    <col min="1" max="1" width="19.85546875" style="271" customWidth="1"/>
    <col min="2" max="3" width="13.42578125" style="271" customWidth="1"/>
    <col min="4" max="16384" width="11.5703125" style="271"/>
  </cols>
  <sheetData>
    <row r="1" spans="1:6" ht="42.6" customHeight="1" x14ac:dyDescent="0.25">
      <c r="A1" s="327" t="s">
        <v>126</v>
      </c>
      <c r="B1" s="327"/>
      <c r="C1" s="327"/>
      <c r="D1" s="327"/>
      <c r="E1" s="327"/>
      <c r="F1" s="186" t="s">
        <v>109</v>
      </c>
    </row>
    <row r="2" spans="1:6" x14ac:dyDescent="0.25">
      <c r="A2" s="277"/>
    </row>
    <row r="3" spans="1:6" s="269" customFormat="1" x14ac:dyDescent="0.25">
      <c r="A3" s="329" t="s">
        <v>92</v>
      </c>
      <c r="B3" s="331" t="s">
        <v>224</v>
      </c>
      <c r="C3" s="331"/>
    </row>
    <row r="4" spans="1:6" x14ac:dyDescent="0.25">
      <c r="A4" s="330"/>
      <c r="B4" s="278" t="s">
        <v>81</v>
      </c>
      <c r="C4" s="278" t="s">
        <v>82</v>
      </c>
    </row>
    <row r="5" spans="1:6" x14ac:dyDescent="0.25">
      <c r="A5" s="190" t="s">
        <v>93</v>
      </c>
      <c r="B5" s="274">
        <v>3.65</v>
      </c>
      <c r="C5" s="274">
        <v>2.4166666666666701</v>
      </c>
    </row>
    <row r="6" spans="1:6" x14ac:dyDescent="0.25">
      <c r="A6" s="190" t="s">
        <v>94</v>
      </c>
      <c r="B6" s="274">
        <v>4.6115079365079401</v>
      </c>
      <c r="C6" s="274">
        <v>4.1666666666666696</v>
      </c>
    </row>
    <row r="7" spans="1:6" x14ac:dyDescent="0.25">
      <c r="A7" s="205" t="s">
        <v>95</v>
      </c>
      <c r="B7" s="279" t="s">
        <v>116</v>
      </c>
      <c r="C7" s="279" t="s">
        <v>116</v>
      </c>
    </row>
    <row r="9" spans="1:6" x14ac:dyDescent="0.25">
      <c r="A9" s="187" t="s">
        <v>96</v>
      </c>
      <c r="B9" s="278" t="s">
        <v>81</v>
      </c>
      <c r="C9" s="278" t="s">
        <v>82</v>
      </c>
    </row>
    <row r="10" spans="1:6" x14ac:dyDescent="0.25">
      <c r="A10" s="267" t="s">
        <v>232</v>
      </c>
      <c r="B10" s="131">
        <v>4.125</v>
      </c>
      <c r="C10" s="131">
        <v>3.75</v>
      </c>
    </row>
    <row r="11" spans="1:6" x14ac:dyDescent="0.25">
      <c r="A11" s="267" t="s">
        <v>233</v>
      </c>
      <c r="B11" s="131">
        <v>4.57407407407407</v>
      </c>
      <c r="C11" s="131">
        <v>4.6666666666666696</v>
      </c>
    </row>
    <row r="12" spans="1:6" x14ac:dyDescent="0.25">
      <c r="A12" s="267" t="s">
        <v>234</v>
      </c>
      <c r="B12" s="131">
        <v>5.0300925925925899</v>
      </c>
      <c r="C12" s="131">
        <v>4.75</v>
      </c>
    </row>
    <row r="13" spans="1:6" x14ac:dyDescent="0.25">
      <c r="A13" s="267" t="s">
        <v>97</v>
      </c>
      <c r="B13" s="131">
        <v>5.1412037037036997</v>
      </c>
      <c r="C13" s="131">
        <v>4.75</v>
      </c>
    </row>
    <row r="14" spans="1:6" x14ac:dyDescent="0.25">
      <c r="A14" s="267" t="s">
        <v>98</v>
      </c>
      <c r="B14" s="131">
        <v>3.83315972222222</v>
      </c>
      <c r="C14" s="131">
        <v>3.6666666666666701</v>
      </c>
    </row>
    <row r="15" spans="1:6" x14ac:dyDescent="0.25">
      <c r="A15" s="267" t="s">
        <v>99</v>
      </c>
      <c r="B15" s="131">
        <v>3.5916666666666699</v>
      </c>
      <c r="C15" s="131">
        <v>3</v>
      </c>
    </row>
    <row r="16" spans="1:6" x14ac:dyDescent="0.25">
      <c r="A16" s="267" t="s">
        <v>236</v>
      </c>
      <c r="B16" s="131">
        <v>3.4</v>
      </c>
      <c r="C16" s="131">
        <v>3.8333333333333299</v>
      </c>
    </row>
    <row r="17" spans="1:5" x14ac:dyDescent="0.25">
      <c r="A17" s="267" t="s">
        <v>235</v>
      </c>
      <c r="B17" s="280" t="s">
        <v>121</v>
      </c>
      <c r="C17" s="280" t="s">
        <v>121</v>
      </c>
    </row>
    <row r="18" spans="1:5" x14ac:dyDescent="0.25">
      <c r="A18" s="143" t="s">
        <v>95</v>
      </c>
      <c r="B18" s="279" t="s">
        <v>116</v>
      </c>
      <c r="C18" s="279" t="s">
        <v>116</v>
      </c>
    </row>
    <row r="20" spans="1:5" x14ac:dyDescent="0.25">
      <c r="A20" s="187" t="s">
        <v>155</v>
      </c>
      <c r="B20" s="278" t="s">
        <v>81</v>
      </c>
      <c r="C20" s="278" t="s">
        <v>82</v>
      </c>
    </row>
    <row r="21" spans="1:5" x14ac:dyDescent="0.25">
      <c r="A21" s="190" t="s">
        <v>100</v>
      </c>
      <c r="B21" s="274">
        <v>3.59375</v>
      </c>
      <c r="C21" s="274">
        <v>3.4583333333333299</v>
      </c>
    </row>
    <row r="22" spans="1:5" x14ac:dyDescent="0.25">
      <c r="A22" s="190" t="s">
        <v>101</v>
      </c>
      <c r="B22" s="274">
        <v>5.5166666666666702</v>
      </c>
      <c r="C22" s="274">
        <v>5.25</v>
      </c>
    </row>
    <row r="23" spans="1:5" x14ac:dyDescent="0.25">
      <c r="A23" s="190" t="s">
        <v>102</v>
      </c>
      <c r="B23" s="274">
        <v>5.3333333333333304</v>
      </c>
      <c r="C23" s="274">
        <v>5.6666666666666696</v>
      </c>
    </row>
    <row r="24" spans="1:5" x14ac:dyDescent="0.25">
      <c r="A24" s="190" t="s">
        <v>103</v>
      </c>
      <c r="B24" s="280" t="s">
        <v>121</v>
      </c>
      <c r="C24" s="280" t="s">
        <v>121</v>
      </c>
    </row>
    <row r="25" spans="1:5" x14ac:dyDescent="0.25">
      <c r="A25" s="190" t="s">
        <v>104</v>
      </c>
      <c r="B25" s="274">
        <v>5.0105133614627304</v>
      </c>
      <c r="C25" s="274">
        <v>5</v>
      </c>
    </row>
    <row r="26" spans="1:5" x14ac:dyDescent="0.25">
      <c r="A26" s="205" t="s">
        <v>95</v>
      </c>
      <c r="B26" s="279">
        <v>3.6628787878787898</v>
      </c>
      <c r="C26" s="279">
        <v>3.25</v>
      </c>
    </row>
    <row r="27" spans="1:5" x14ac:dyDescent="0.25">
      <c r="C27" s="194" t="s">
        <v>107</v>
      </c>
    </row>
    <row r="29" spans="1:5" x14ac:dyDescent="0.25">
      <c r="A29" s="332" t="s">
        <v>267</v>
      </c>
      <c r="B29" s="332"/>
      <c r="C29" s="332"/>
      <c r="D29" s="332"/>
      <c r="E29" s="332"/>
    </row>
    <row r="30" spans="1:5" x14ac:dyDescent="0.25">
      <c r="A30" s="332"/>
      <c r="B30" s="332"/>
      <c r="C30" s="332"/>
      <c r="D30" s="332"/>
      <c r="E30" s="332"/>
    </row>
    <row r="31" spans="1:5" x14ac:dyDescent="0.25">
      <c r="A31" s="333" t="s">
        <v>237</v>
      </c>
      <c r="B31" s="334"/>
      <c r="C31" s="334"/>
      <c r="D31" s="334"/>
      <c r="E31" s="334"/>
    </row>
    <row r="32" spans="1:5" x14ac:dyDescent="0.25">
      <c r="A32" s="272"/>
      <c r="B32" s="269"/>
      <c r="C32" s="269"/>
      <c r="D32" s="269"/>
      <c r="E32" s="269"/>
    </row>
    <row r="33" spans="1:5" x14ac:dyDescent="0.25">
      <c r="A33" s="223" t="s">
        <v>105</v>
      </c>
    </row>
    <row r="34" spans="1:5" x14ac:dyDescent="0.25">
      <c r="A34" s="319" t="s">
        <v>106</v>
      </c>
      <c r="B34" s="319"/>
      <c r="C34" s="319"/>
      <c r="D34" s="319"/>
      <c r="E34" s="319"/>
    </row>
    <row r="35" spans="1:5" x14ac:dyDescent="0.25">
      <c r="A35" s="319"/>
      <c r="B35" s="319"/>
      <c r="C35" s="319"/>
      <c r="D35" s="319"/>
      <c r="E35" s="319"/>
    </row>
    <row r="36" spans="1:5" x14ac:dyDescent="0.25">
      <c r="A36" s="319"/>
      <c r="B36" s="319"/>
      <c r="C36" s="319"/>
      <c r="D36" s="319"/>
      <c r="E36" s="319"/>
    </row>
    <row r="37" spans="1:5" x14ac:dyDescent="0.25">
      <c r="A37" s="319"/>
      <c r="B37" s="319"/>
      <c r="C37" s="319"/>
      <c r="D37" s="319"/>
      <c r="E37" s="319"/>
    </row>
    <row r="38" spans="1:5" x14ac:dyDescent="0.25">
      <c r="A38" s="319"/>
      <c r="B38" s="319"/>
      <c r="C38" s="319"/>
      <c r="D38" s="319"/>
      <c r="E38" s="319"/>
    </row>
    <row r="39" spans="1:5" x14ac:dyDescent="0.25">
      <c r="A39" s="319"/>
      <c r="B39" s="319"/>
      <c r="C39" s="319"/>
      <c r="D39" s="319"/>
      <c r="E39" s="319"/>
    </row>
    <row r="40" spans="1:5" ht="14.45" customHeight="1" x14ac:dyDescent="0.25">
      <c r="A40" s="322" t="s">
        <v>418</v>
      </c>
      <c r="B40" s="322"/>
      <c r="C40" s="322"/>
      <c r="D40" s="322"/>
      <c r="E40" s="322"/>
    </row>
    <row r="41" spans="1:5" x14ac:dyDescent="0.25">
      <c r="A41" s="322"/>
      <c r="B41" s="322"/>
      <c r="C41" s="322"/>
      <c r="D41" s="322"/>
      <c r="E41" s="322"/>
    </row>
    <row r="42" spans="1:5" ht="15" customHeight="1" x14ac:dyDescent="0.25">
      <c r="A42" s="322" t="s">
        <v>481</v>
      </c>
      <c r="B42" s="322"/>
      <c r="C42" s="322"/>
      <c r="D42" s="322"/>
      <c r="E42" s="322"/>
    </row>
    <row r="43" spans="1:5" x14ac:dyDescent="0.25">
      <c r="A43" s="322"/>
      <c r="B43" s="322"/>
      <c r="C43" s="322"/>
      <c r="D43" s="322"/>
      <c r="E43" s="322"/>
    </row>
    <row r="44" spans="1:5" x14ac:dyDescent="0.25">
      <c r="A44" s="322"/>
      <c r="B44" s="322"/>
      <c r="C44" s="322"/>
      <c r="D44" s="322"/>
      <c r="E44" s="322"/>
    </row>
    <row r="45" spans="1:5" x14ac:dyDescent="0.25">
      <c r="A45" s="323" t="s">
        <v>154</v>
      </c>
      <c r="B45" s="323"/>
      <c r="C45" s="323"/>
      <c r="D45" s="323"/>
      <c r="E45" s="323"/>
    </row>
    <row r="46" spans="1:5" x14ac:dyDescent="0.25">
      <c r="A46" s="323"/>
      <c r="B46" s="323"/>
      <c r="C46" s="323"/>
      <c r="D46" s="323"/>
      <c r="E46" s="323"/>
    </row>
    <row r="47" spans="1:5" x14ac:dyDescent="0.25">
      <c r="A47" s="323"/>
      <c r="B47" s="323"/>
      <c r="C47" s="323"/>
      <c r="D47" s="323"/>
      <c r="E47" s="323"/>
    </row>
  </sheetData>
  <mergeCells count="9">
    <mergeCell ref="A45:E47"/>
    <mergeCell ref="A1:E1"/>
    <mergeCell ref="B3:C3"/>
    <mergeCell ref="A3:A4"/>
    <mergeCell ref="A29:E30"/>
    <mergeCell ref="A34:E39"/>
    <mergeCell ref="A31:E31"/>
    <mergeCell ref="A40:E41"/>
    <mergeCell ref="A42:E44"/>
  </mergeCells>
  <hyperlinks>
    <hyperlink ref="F1" location="Index!A1" display="Index" xr:uid="{B7A3A168-F923-4F0D-B076-0959F6F247D2}"/>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Index</vt:lpstr>
      <vt:lpstr>Notes</vt:lpstr>
      <vt:lpstr>1_1</vt:lpstr>
      <vt:lpstr>1_2</vt:lpstr>
      <vt:lpstr>1_3</vt:lpstr>
      <vt:lpstr>1_4</vt:lpstr>
      <vt:lpstr>1_5</vt:lpstr>
      <vt:lpstr>1_6</vt:lpstr>
      <vt:lpstr>1_7</vt:lpstr>
      <vt:lpstr>1_8</vt:lpstr>
      <vt:lpstr>2_1</vt:lpstr>
      <vt:lpstr>2_2</vt:lpstr>
      <vt:lpstr>2_3</vt:lpstr>
      <vt:lpstr>2_4</vt:lpstr>
      <vt:lpstr>2_5</vt:lpstr>
      <vt:lpstr>2_6</vt:lpstr>
      <vt:lpstr>2_7</vt:lpstr>
      <vt:lpstr>2_8</vt:lpstr>
      <vt:lpstr>3_1</vt:lpstr>
      <vt:lpstr>3_2</vt:lpstr>
      <vt:lpstr>3_3</vt:lpstr>
      <vt:lpstr>3_4</vt:lpstr>
      <vt:lpstr>3_5</vt:lpstr>
      <vt:lpstr>3_6</vt:lpstr>
      <vt:lpstr>3_7</vt:lpstr>
      <vt:lpstr>3_8</vt:lpstr>
      <vt:lpstr>4_1</vt:lpstr>
      <vt:lpstr>4_2</vt:lpstr>
      <vt:lpstr>4_3</vt:lpstr>
      <vt:lpstr>4_4</vt:lpstr>
      <vt:lpstr>4_5</vt:lpstr>
      <vt:lpstr>4_6</vt:lpstr>
      <vt:lpstr>5_1</vt:lpstr>
      <vt:lpstr>5_2</vt:lpstr>
      <vt:lpstr>5_4</vt:lpstr>
      <vt:lpstr>6_1</vt:lpstr>
      <vt:lpstr>6_2</vt:lpstr>
      <vt:lpstr>6_3</vt:lpstr>
      <vt:lpstr>6_4</vt:lpstr>
      <vt:lpstr>6_5</vt:lpstr>
      <vt:lpstr>6_6</vt:lpstr>
      <vt:lpstr>6_7</vt:lpstr>
      <vt:lpstr>6_8</vt:lpstr>
      <vt:lpstr>7_1</vt:lpstr>
      <vt:lpstr>7_2</vt:lpstr>
      <vt:lpstr>7_3</vt:lpstr>
      <vt:lpstr>7_4</vt:lpstr>
      <vt:lpstr>7_5</vt:lpstr>
      <vt:lpstr>7_6</vt:lpstr>
      <vt:lpstr>7_7</vt:lpstr>
      <vt:lpstr>7_8</vt:lpstr>
      <vt:lpstr>8_1</vt:lpstr>
      <vt:lpstr>8_2</vt:lpstr>
      <vt:lpstr>8_3</vt:lpstr>
      <vt:lpstr>8_4</vt:lpstr>
      <vt:lpstr>8_5</vt:lpstr>
      <vt:lpstr>8_6</vt:lpstr>
      <vt:lpstr>8_7</vt:lpstr>
      <vt:lpstr>8_8</vt:lpstr>
      <vt:lpstr>9_1</vt:lpstr>
      <vt:lpstr>9_2</vt:lpstr>
      <vt:lpstr>9_3</vt:lpstr>
      <vt:lpstr>9_4</vt:lpstr>
      <vt:lpstr>9_5</vt:lpstr>
      <vt:lpstr>9_6</vt:lpstr>
      <vt:lpstr>10_1</vt:lpstr>
      <vt:lpstr>10_2</vt:lpstr>
      <vt:lpstr>10_3</vt:lpstr>
      <vt:lpstr>10_4</vt:lpstr>
      <vt:lpstr>10_5</vt:lpstr>
      <vt:lpstr>10_6</vt:lpstr>
      <vt:lpstr>10_7</vt:lpstr>
      <vt:lpstr>10_8</vt:lpstr>
      <vt:lpstr>10_9</vt:lpstr>
      <vt:lpstr>10_10</vt:lpstr>
      <vt:lpstr>10_11</vt:lpstr>
      <vt:lpstr>10_12</vt:lpstr>
      <vt:lpstr>11_1</vt:lpstr>
      <vt:lpstr>11_2</vt:lpstr>
      <vt:lpstr>11_3</vt:lpstr>
      <vt:lpstr>11_4</vt:lpstr>
      <vt:lpstr>11_5</vt:lpstr>
      <vt:lpstr>11_6</vt:lpstr>
      <vt:lpstr>11_9</vt:lpstr>
      <vt:lpstr>11_10</vt:lpstr>
      <vt:lpstr>11_11</vt:lpstr>
      <vt:lpstr>11_12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Downs, Jenna</dc:creator>
  <cp:lastModifiedBy>Maher, Lauren</cp:lastModifiedBy>
  <dcterms:created xsi:type="dcterms:W3CDTF">2021-07-26T15:23:10Z</dcterms:created>
  <dcterms:modified xsi:type="dcterms:W3CDTF">2022-06-30T15:16:36Z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