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Sentencing Council\007-Communications\Website and other e-comms\2017 New digital work\Website brief 2019\Content\Media library 2020\"/>
    </mc:Choice>
  </mc:AlternateContent>
  <xr:revisionPtr revIDLastSave="0" documentId="8_{F7C4FF6C-0AB3-4963-A6FF-B4593107DDD6}" xr6:coauthVersionLast="41" xr6:coauthVersionMax="41" xr10:uidLastSave="{00000000-0000-0000-0000-000000000000}"/>
  <bookViews>
    <workbookView xWindow="-120" yWindow="-120" windowWidth="20730" windowHeight="11160" xr2:uid="{00000000-000D-0000-FFFF-FFFF00000000}"/>
  </bookViews>
  <sheets>
    <sheet name="Index" sheetId="1" r:id="rId1"/>
    <sheet name="Notes" sheetId="3" r:id="rId2"/>
    <sheet name="1_1" sheetId="14" r:id="rId3"/>
    <sheet name="2_1" sheetId="4" r:id="rId4"/>
    <sheet name="2_2" sheetId="20" r:id="rId5"/>
    <sheet name="2_3" sheetId="18" r:id="rId6"/>
    <sheet name="2_4" sheetId="16" r:id="rId7"/>
    <sheet name="3_1" sheetId="9" r:id="rId8"/>
    <sheet name="3_2" sheetId="21" r:id="rId9"/>
    <sheet name="3_3" sheetId="19" r:id="rId10"/>
    <sheet name="3_4" sheetId="17" r:id="rId11"/>
  </sheets>
  <definedNames>
    <definedName name="_ftn1" localSheetId="1">Notes!$A$65</definedName>
    <definedName name="_ftnref1" localSheetId="1">Notes!$A$61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3" i="14" l="1"/>
  <c r="E13" i="14"/>
  <c r="D12" i="14"/>
  <c r="E12" i="14"/>
  <c r="D11" i="14"/>
  <c r="E11" i="14"/>
  <c r="C13" i="14"/>
  <c r="C12" i="14"/>
  <c r="C11" i="14"/>
</calcChain>
</file>

<file path=xl/sharedStrings.xml><?xml version="1.0" encoding="utf-8"?>
<sst xmlns="http://schemas.openxmlformats.org/spreadsheetml/2006/main" count="279" uniqueCount="141">
  <si>
    <t>Notes</t>
  </si>
  <si>
    <t>Data sources and quality</t>
  </si>
  <si>
    <t>Further details of the processes by which the Ministry of Justice validate the records in the Court Proceedings Database can be found within the guide to their Criminal Justice Statistics publication which can be downloaded via the link:</t>
  </si>
  <si>
    <t>https://www.gov.uk/government/collections/criminal-justice-statistics</t>
  </si>
  <si>
    <t>Volumes of sentences</t>
  </si>
  <si>
    <t>The data presented in this bulletin only include cases where the specified offence was the principal offence committed. When a defendant has been found guilty of two or more offences this is the offence for which the heaviest penalty is imposed. Where the same disposal is imposed for two or more offences, the offence selected is the offence for which the statutory maximum penalty is the most severe. Although the offender will receive a sentence for each of the offences that they are convicted of, it is only the sentence for the principal offence that is presented in this bulletin.</t>
  </si>
  <si>
    <t>Sentence outcomes</t>
  </si>
  <si>
    <t>The outcomes presented are the final sentence outcomes, after taking into account all factors of the case, including whether a guilty plea was made. This is because the sentence length information available in the Court Proceedings Database is the final sentence imposed, after any reduction for guilty plea.
The sentence outcome shown is the most severe sentence or order given for the principal offence (i.e. the principal sentence), secondary sentences given for the principal offence are not included in the tables.</t>
  </si>
  <si>
    <t>Offender demographics</t>
  </si>
  <si>
    <t xml:space="preserve">Demographic data has been sourced from the Court Proceedings Database (CPD). Where the ethnicity of sentenced offenders is described, the ethnicity as perceived by the police officer dealing with the case is used. This differs from MoJ published statistics, which use self-identified ethnicity.
Perceived ethnicity is the most comprehensive data source available on ethnicity; therefore it is used in preference to any other source of ethnicity data. However, for some offences, there are a high proportion of cases where the perceived ethnicity was not known or not recorded. Therefore the ethnicity data should be read with some caution.
The ethnicity categories for perceived ethnicity are: White, Black, Asian, Other, Not recorded/not known. A separate categorisation for Mixed ethnicity offenders is not available. For more information on this and other ethnicity variables, see Appendix I: Ethnicity classifications (starting on page 64) in the Race and the Criminal Justice System 2018 publication here: </t>
  </si>
  <si>
    <t>https://assets.publishing.service.gov.uk/government/uploads/system/uploads/attachment_data/file/849200/statistics-on-race-and-the-cjs-2018.pdf</t>
  </si>
  <si>
    <t>General conventions</t>
  </si>
  <si>
    <t>The following conventions have been applied to the data:</t>
  </si>
  <si>
    <t>- Percentages derived from the data have been provided in the tables to the nearest whole percentage, except when the nearest whole percentage is zero. In some instances, this may mean that percentages shown do not add up to 100 per cent.</t>
  </si>
  <si>
    <t>- Where the nearest whole per cent is zero, the convention ‘&lt;0.5’ has been used.</t>
  </si>
  <si>
    <t>- Where totals have been provided, these have been calculated using unrounded data and then rounded.</t>
  </si>
  <si>
    <t>Uses made of the data</t>
  </si>
  <si>
    <t>Data provided in the Council’s range of statistical bulletins and tables are used to inform public debate of the Council’s work.</t>
  </si>
  <si>
    <t>Background information</t>
  </si>
  <si>
    <t>Further information on the Sentencing Council and its work can be found at:</t>
  </si>
  <si>
    <t>http://sentencingcouncil.org.uk</t>
  </si>
  <si>
    <t>The Ministry of Justice publishes a quarterly statistical publication, Criminal Justice Statistics, which includes a chapter focusing on sentencing in England and Wales. This chapter includes information on the number of offenders sentenced by offence group and by demographic factors such as age, sex and self-identified ethnicity. The full publication can be accessed via the Ministry of Justice website at:</t>
  </si>
  <si>
    <t>https://www.gov.uk/government/collections/criminal-justice-statistics-quarterly</t>
  </si>
  <si>
    <t>Detailed sentencing data from the Ministry of Justice’s Court Proceedings Database can be accessed via the data tool published alongside the annual Criminal Justice Statistics publication. The tool enables data covering the last decade to be viewed by offence, sex, and age range, and can be accessed via the following link (for example, see the 'Outcomes by Offence data tool'):</t>
  </si>
  <si>
    <t>Further information on general sentencing practice in England and Wales can be found on the Council’s website at:</t>
  </si>
  <si>
    <t>http://www.sentencingcouncil.org.uk/</t>
  </si>
  <si>
    <t>Contact points for further information</t>
  </si>
  <si>
    <t>Tel:</t>
  </si>
  <si>
    <t>Email:</t>
  </si>
  <si>
    <t>research@sentencingcouncil.gov.uk</t>
  </si>
  <si>
    <t>Press Office enquiries: Kathryn Montague</t>
  </si>
  <si>
    <t>020 7071 5792</t>
  </si>
  <si>
    <t>http://www.sentencingcouncil.org.uk/consultations/</t>
  </si>
  <si>
    <t>Table 1.1</t>
  </si>
  <si>
    <t>Table 2.1</t>
  </si>
  <si>
    <t>Table 2.2</t>
  </si>
  <si>
    <t>Table 2.3</t>
  </si>
  <si>
    <t>Table 2.4</t>
  </si>
  <si>
    <t>The proportions reflected amongst those for whom data was provided may not reflect the demographics of the full population sentenced.
In the CPD, prior to 2017, adults of unknown ages were defaulted to 25. From 2017 onwards, the majority of records where the age is unknown have been grouped within an 'age unknown' variable, however there may still be some cases where the age is unknown and has therefore been defaulted to 25.</t>
  </si>
  <si>
    <t>Court type</t>
  </si>
  <si>
    <t>Magistrates' court</t>
  </si>
  <si>
    <t>Crown Court</t>
  </si>
  <si>
    <t>Total</t>
  </si>
  <si>
    <t>Volume</t>
  </si>
  <si>
    <t>Outcome</t>
  </si>
  <si>
    <t>Suspended sentence</t>
  </si>
  <si>
    <t>Immediate custody</t>
  </si>
  <si>
    <t>Mean</t>
  </si>
  <si>
    <t>Median</t>
  </si>
  <si>
    <t>Number of adults sentenced</t>
  </si>
  <si>
    <t>Source: Court Proceedings Database, Ministry of Justice</t>
  </si>
  <si>
    <t>Sex</t>
  </si>
  <si>
    <t>Male</t>
  </si>
  <si>
    <t>Female</t>
  </si>
  <si>
    <t>Not recorded/not known</t>
  </si>
  <si>
    <t>18 to 21 years</t>
  </si>
  <si>
    <t>22 to 29 years</t>
  </si>
  <si>
    <t>30 to 39 years</t>
  </si>
  <si>
    <t>40 to 49 years</t>
  </si>
  <si>
    <t>50 to 59 years</t>
  </si>
  <si>
    <t>60 years or older</t>
  </si>
  <si>
    <t>White</t>
  </si>
  <si>
    <t>Black</t>
  </si>
  <si>
    <t>Asian</t>
  </si>
  <si>
    <t>Other</t>
  </si>
  <si>
    <t>Notes:</t>
  </si>
  <si>
    <t>Index</t>
  </si>
  <si>
    <t>Statistical contact: Charlotte Davidson</t>
  </si>
  <si>
    <t>https://www.gov.uk/government/statistics/criminal-justice-system-statistics-quarterly-december-2019</t>
  </si>
  <si>
    <t>07469 579 251</t>
  </si>
  <si>
    <t>Number and proportion of adult offenders sentenced for the offence of Slavery, servitude and forced or compulsory labour, by sentence outcome, 2017-2019</t>
  </si>
  <si>
    <t>Average custodial sentence lengths (ACSL) received by adult offenders sentenced for the offence of Slavery, servitude and forced or compulsory labour, 2017 to 2019</t>
  </si>
  <si>
    <t>Sentence lengths received by adult offenders sentenced to immediate custody for the offence of Slavery, servitude and forced or compulsory labour, 2019</t>
  </si>
  <si>
    <t>Demographics of adult offenders sentenced for the offence of Slavery, servitude and forced or compulsory labour, by sex, age and perceived ethnicity, 2019</t>
  </si>
  <si>
    <t>Modern Slavery Offences</t>
  </si>
  <si>
    <t>Table 3.1</t>
  </si>
  <si>
    <t>Table 3.2</t>
  </si>
  <si>
    <t>Table 3.3</t>
  </si>
  <si>
    <t>Table 3.4</t>
  </si>
  <si>
    <t>Modern Slavery offences</t>
  </si>
  <si>
    <t>Offence</t>
  </si>
  <si>
    <t>Section 1: Slavery, servitude and forced or compulsory labour</t>
  </si>
  <si>
    <t>Section 1 Modern Slavery Act 2015: Slavery, servitude and forced or compulsory labour</t>
  </si>
  <si>
    <t>Less than 2 years</t>
  </si>
  <si>
    <t>2 to 4 years</t>
  </si>
  <si>
    <t>4 to 6 years</t>
  </si>
  <si>
    <t>6 to 8 years</t>
  </si>
  <si>
    <t>8 to 10 years</t>
  </si>
  <si>
    <t>More than 10 years</t>
  </si>
  <si>
    <t>4) Percentages should be treated with caution due to the extremely low number of offenders sentenced for modern slavery offences. Differences between two percentages may actually represent only a small number of offenders.</t>
  </si>
  <si>
    <t>5) The "perceived ethnicity" is the ethnicity of the offender as perceived by the police officer handling the case.</t>
  </si>
  <si>
    <r>
      <t>Perceived Ethnicity</t>
    </r>
    <r>
      <rPr>
        <b/>
        <vertAlign val="superscript"/>
        <sz val="10"/>
        <color indexed="8"/>
        <rFont val="Arial"/>
        <family val="2"/>
      </rPr>
      <t>5,6</t>
    </r>
  </si>
  <si>
    <r>
      <t>2019</t>
    </r>
    <r>
      <rPr>
        <vertAlign val="superscript"/>
        <sz val="10"/>
        <color theme="1"/>
        <rFont val="Arial"/>
        <family val="2"/>
      </rPr>
      <t>3</t>
    </r>
  </si>
  <si>
    <t>ACSL (years)</t>
  </si>
  <si>
    <t>Section 2 Modern Slavery Act 2015: Trafficking for the purposes of exploitation</t>
  </si>
  <si>
    <t>These data tables provide statistics on the outcomes and demographics of adult offenders sentenced for the Modern Slavery offences covered by the Sentencing Council draft guideline for Modern Slavery offences, which can be found here:</t>
  </si>
  <si>
    <t>Number and proportion of adult offenders sentenced for a Human trafficking offence, by sentence outcome, 2017-2019</t>
  </si>
  <si>
    <t>Average custodial sentence lengths (ACSL) received by adult offenders sentenced for a Human trafficking offence, 2017 to 2019</t>
  </si>
  <si>
    <t>Sentence lengths received by adult offenders sentenced to immediate custody for a Human trafficking offence, 2019</t>
  </si>
  <si>
    <t>Demographics of adult offenders sentenced for a Human trafficking offence, by sex, age and perceived ethnicity, 2019</t>
  </si>
  <si>
    <t>Section 2: Trafficking for the purposes of exploitation</t>
  </si>
  <si>
    <t>3) Two offenders wrongly recorded as Otherwise Dealt With in 2019 have been excluded from the data as they were acquitted. This means total volumes may not exactly match published National Statistics.</t>
  </si>
  <si>
    <r>
      <t>Percentage of all adults sentenced</t>
    </r>
    <r>
      <rPr>
        <b/>
        <vertAlign val="superscript"/>
        <sz val="10"/>
        <color rgb="FF000000"/>
        <rFont val="Arial"/>
        <family val="2"/>
      </rPr>
      <t>4</t>
    </r>
  </si>
  <si>
    <t>4) Percentage calculations do not include cases where the sex, age or ethnicity was unknown. Additionally, due to the extremely low number of offenders sentenced for modern slavery offences any differences between two percentages may actually represent only a small number of offenders and so should be treated with caution.</t>
  </si>
  <si>
    <t>Age Group</t>
  </si>
  <si>
    <t>Number of adult offenders sentenced for section 1 and 2 offences under the Modern Slavery Act 2015, all courts, 2017-2019</t>
  </si>
  <si>
    <t>Percentage</t>
  </si>
  <si>
    <t>3) Two offenders wrongly recorded with an 'Otherwise Dealt With' outcome in 2019 have been excluded from the data as they were acquitted. This means total volumes may not exactly match published National Statistics.</t>
  </si>
  <si>
    <r>
      <t>Table 1.1: Number of adult offenders sentenced for section 1 and 2 offences</t>
    </r>
    <r>
      <rPr>
        <b/>
        <vertAlign val="superscript"/>
        <sz val="10"/>
        <color rgb="FF000000"/>
        <rFont val="Arial"/>
        <family val="2"/>
      </rPr>
      <t>1</t>
    </r>
    <r>
      <rPr>
        <b/>
        <sz val="10"/>
        <color rgb="FF000000"/>
        <rFont val="Arial"/>
        <family val="2"/>
      </rPr>
      <t xml:space="preserve"> under the Modern Slavery Act 2015, all courts, 2017</t>
    </r>
    <r>
      <rPr>
        <b/>
        <vertAlign val="superscript"/>
        <sz val="10"/>
        <color rgb="FF000000"/>
        <rFont val="Arial"/>
        <family val="2"/>
      </rPr>
      <t>2</t>
    </r>
    <r>
      <rPr>
        <b/>
        <sz val="10"/>
        <color rgb="FF000000"/>
        <rFont val="Arial"/>
        <family val="2"/>
      </rPr>
      <t>, 2018, 2019</t>
    </r>
  </si>
  <si>
    <t xml:space="preserve">1) We are aware of some data recording issues within the modern slavery offences which mean that the volume of adult offenders sentenced since 2017 for a section 1 or 2 modern slavery offence is likely to be an underestimate. </t>
  </si>
  <si>
    <t>2) The Modern Slavery Act 2015 offences came into force in July 2015 and the first offenders sentenced for these offences were sentenced in 2017. Therefore, the statistics for Modern Slavery are only provided for calendar year 2017 onwards.</t>
  </si>
  <si>
    <r>
      <t>Table 2.1: Number and proportion of adult offenders sentenced for the offence of Slavery, servitude and forced or compulsory labour</t>
    </r>
    <r>
      <rPr>
        <b/>
        <vertAlign val="superscript"/>
        <sz val="10"/>
        <color rgb="FF000000"/>
        <rFont val="Arial"/>
        <family val="2"/>
      </rPr>
      <t>1</t>
    </r>
    <r>
      <rPr>
        <b/>
        <sz val="10"/>
        <color rgb="FF000000"/>
        <rFont val="Arial"/>
        <family val="2"/>
      </rPr>
      <t>, by sentence outcome, 2017</t>
    </r>
    <r>
      <rPr>
        <b/>
        <vertAlign val="superscript"/>
        <sz val="10"/>
        <color rgb="FF000000"/>
        <rFont val="Arial"/>
        <family val="2"/>
      </rPr>
      <t>2</t>
    </r>
    <r>
      <rPr>
        <b/>
        <sz val="10"/>
        <color rgb="FF000000"/>
        <rFont val="Arial"/>
        <family val="2"/>
      </rPr>
      <t>, 2018, 2019</t>
    </r>
  </si>
  <si>
    <r>
      <t>Percentage</t>
    </r>
    <r>
      <rPr>
        <b/>
        <vertAlign val="superscript"/>
        <sz val="10"/>
        <color rgb="FF000000"/>
        <rFont val="Arial"/>
        <family val="2"/>
      </rPr>
      <t>3</t>
    </r>
  </si>
  <si>
    <r>
      <t>Percentage</t>
    </r>
    <r>
      <rPr>
        <b/>
        <vertAlign val="superscript"/>
        <sz val="10"/>
        <color rgb="FF000000"/>
        <rFont val="Arial"/>
        <family val="2"/>
      </rPr>
      <t>4</t>
    </r>
  </si>
  <si>
    <t>3) Due to the low volumes of offenders sentenced, data for 2017, 2018 and 2019 have been combined.</t>
  </si>
  <si>
    <r>
      <t>Sentence length (years)</t>
    </r>
    <r>
      <rPr>
        <b/>
        <vertAlign val="superscript"/>
        <sz val="10"/>
        <color indexed="8"/>
        <rFont val="Arial"/>
        <family val="2"/>
      </rPr>
      <t>4</t>
    </r>
  </si>
  <si>
    <r>
      <t>Proportion of adults sentenced</t>
    </r>
    <r>
      <rPr>
        <b/>
        <vertAlign val="superscript"/>
        <sz val="10"/>
        <color rgb="FF000000"/>
        <rFont val="Arial"/>
        <family val="2"/>
      </rPr>
      <t>5</t>
    </r>
  </si>
  <si>
    <t>5) Percentages should be treated with caution due to the extremely low number of offenders sentenced for modern slavery offences. Differences between two percentages may actually represent only a small number of offenders.</t>
  </si>
  <si>
    <t>4) Sentence length intervals do not include the lower bound, but do include the upper bound sentence length. For example, the category ‘Less than 2 years’ includes sentence lengths less than and equal to 2 years, and ‘2 to 4 years’ includes sentence lengths over 2 years, and up to and including 4 years.</t>
  </si>
  <si>
    <r>
      <t>Table 2.3: Sentence lengths received by adult offenders sentenced to immediate custody for the offence of Slavery, servitude and forced or compulsory labour</t>
    </r>
    <r>
      <rPr>
        <b/>
        <vertAlign val="superscript"/>
        <sz val="10"/>
        <color rgb="FF000000"/>
        <rFont val="Arial"/>
        <family val="2"/>
      </rPr>
      <t>1</t>
    </r>
    <r>
      <rPr>
        <b/>
        <sz val="10"/>
        <color rgb="FF000000"/>
        <rFont val="Arial"/>
        <family val="2"/>
      </rPr>
      <t>, 2017</t>
    </r>
    <r>
      <rPr>
        <b/>
        <vertAlign val="superscript"/>
        <sz val="10"/>
        <color rgb="FF000000"/>
        <rFont val="Arial"/>
        <family val="2"/>
      </rPr>
      <t>2</t>
    </r>
    <r>
      <rPr>
        <b/>
        <sz val="10"/>
        <color rgb="FF000000"/>
        <rFont val="Arial"/>
        <family val="2"/>
      </rPr>
      <t xml:space="preserve"> to 2019</t>
    </r>
    <r>
      <rPr>
        <b/>
        <vertAlign val="superscript"/>
        <sz val="10"/>
        <color rgb="FF000000"/>
        <rFont val="Arial"/>
        <family val="2"/>
      </rPr>
      <t>3</t>
    </r>
  </si>
  <si>
    <r>
      <t>Table 2.4: Demographics of adult offenders sentenced for the offence of Slavery, servitude and forced or compulsory labour</t>
    </r>
    <r>
      <rPr>
        <b/>
        <vertAlign val="superscript"/>
        <sz val="10"/>
        <color rgb="FF000000"/>
        <rFont val="Arial"/>
        <family val="2"/>
      </rPr>
      <t>1</t>
    </r>
    <r>
      <rPr>
        <b/>
        <sz val="10"/>
        <color rgb="FF000000"/>
        <rFont val="Arial"/>
        <family val="2"/>
      </rPr>
      <t>, by sex, age and perceived ethnicity, 2017</t>
    </r>
    <r>
      <rPr>
        <b/>
        <vertAlign val="superscript"/>
        <sz val="10"/>
        <color rgb="FF000000"/>
        <rFont val="Arial"/>
        <family val="2"/>
      </rPr>
      <t>2</t>
    </r>
    <r>
      <rPr>
        <b/>
        <sz val="10"/>
        <color rgb="FF000000"/>
        <rFont val="Arial"/>
        <family val="2"/>
      </rPr>
      <t xml:space="preserve"> to 2019</t>
    </r>
    <r>
      <rPr>
        <b/>
        <vertAlign val="superscript"/>
        <sz val="10"/>
        <color rgb="FF000000"/>
        <rFont val="Arial"/>
        <family val="2"/>
      </rPr>
      <t>3,4</t>
    </r>
  </si>
  <si>
    <t>4) Two offenders wrongly recorded as Otherwise Dealt With in 2019 have been excluded from the data as they were acquitted. This means total volumes may not exactly match published National Statistics.</t>
  </si>
  <si>
    <r>
      <t>Percentage of all adults sentenced</t>
    </r>
    <r>
      <rPr>
        <b/>
        <vertAlign val="superscript"/>
        <sz val="10"/>
        <color rgb="FF000000"/>
        <rFont val="Arial"/>
        <family val="2"/>
      </rPr>
      <t>5</t>
    </r>
  </si>
  <si>
    <t>5) Percentage calculations do not include cases where the sex, age or ethnicity was unknown. Additionally, due to the extremely low number of offenders sentenced for modern slavery offences any differences between two percentages may actually represent only a small number of offenders and so should be treated with caution.</t>
  </si>
  <si>
    <t>6) The "perceived ethnicity" is the ethnicity of the offender as perceived by the police officer handling the case.</t>
  </si>
  <si>
    <r>
      <t>Perceived Ethnicity</t>
    </r>
    <r>
      <rPr>
        <b/>
        <vertAlign val="superscript"/>
        <sz val="10"/>
        <color indexed="8"/>
        <rFont val="Arial"/>
        <family val="2"/>
      </rPr>
      <t>6,7</t>
    </r>
  </si>
  <si>
    <r>
      <t>Table 3.1: Number and proportion of adult offenders sentenced for a Human trafficking offence</t>
    </r>
    <r>
      <rPr>
        <b/>
        <vertAlign val="superscript"/>
        <sz val="10"/>
        <color rgb="FF000000"/>
        <rFont val="Arial"/>
        <family val="2"/>
      </rPr>
      <t>1</t>
    </r>
    <r>
      <rPr>
        <b/>
        <sz val="10"/>
        <color rgb="FF000000"/>
        <rFont val="Arial"/>
        <family val="2"/>
      </rPr>
      <t>, by sentence outcome, 2017</t>
    </r>
    <r>
      <rPr>
        <b/>
        <vertAlign val="superscript"/>
        <sz val="10"/>
        <color rgb="FF000000"/>
        <rFont val="Arial"/>
        <family val="2"/>
      </rPr>
      <t>2</t>
    </r>
    <r>
      <rPr>
        <b/>
        <sz val="10"/>
        <color rgb="FF000000"/>
        <rFont val="Arial"/>
        <family val="2"/>
      </rPr>
      <t>, 2018, 2019</t>
    </r>
  </si>
  <si>
    <t>3) Percentages should be treated with caution due to the extremely low number of offenders sentenced for modern slavery offences. Differences between two percentages may actually represent only a small number of offenders.</t>
  </si>
  <si>
    <r>
      <t>Table 3.2: Average custodial sentence lengths (ACSL) received by adult offenders sentenced for a Human trafficking offence</t>
    </r>
    <r>
      <rPr>
        <b/>
        <vertAlign val="superscript"/>
        <sz val="10"/>
        <color theme="1"/>
        <rFont val="Arial"/>
        <family val="2"/>
      </rPr>
      <t>1</t>
    </r>
    <r>
      <rPr>
        <b/>
        <sz val="10"/>
        <color theme="1"/>
        <rFont val="Arial"/>
        <family val="2"/>
      </rPr>
      <t>, 2017</t>
    </r>
    <r>
      <rPr>
        <b/>
        <vertAlign val="superscript"/>
        <sz val="10"/>
        <color theme="1"/>
        <rFont val="Arial"/>
        <family val="2"/>
      </rPr>
      <t>2</t>
    </r>
    <r>
      <rPr>
        <b/>
        <sz val="10"/>
        <color theme="1"/>
        <rFont val="Arial"/>
        <family val="2"/>
      </rPr>
      <t xml:space="preserve"> to 2019</t>
    </r>
    <r>
      <rPr>
        <b/>
        <vertAlign val="superscript"/>
        <sz val="10"/>
        <color theme="1"/>
        <rFont val="Arial"/>
        <family val="2"/>
      </rPr>
      <t>3</t>
    </r>
  </si>
  <si>
    <r>
      <t>2017</t>
    </r>
    <r>
      <rPr>
        <vertAlign val="superscript"/>
        <sz val="10"/>
        <color rgb="FF000000"/>
        <rFont val="Arial"/>
        <family val="2"/>
      </rPr>
      <t>2</t>
    </r>
    <r>
      <rPr>
        <sz val="10"/>
        <color rgb="FF000000"/>
        <rFont val="Arial"/>
        <family val="2"/>
      </rPr>
      <t xml:space="preserve"> to 2019</t>
    </r>
    <r>
      <rPr>
        <vertAlign val="superscript"/>
        <sz val="10"/>
        <color rgb="FF000000"/>
        <rFont val="Arial"/>
        <family val="2"/>
      </rPr>
      <t>3</t>
    </r>
  </si>
  <si>
    <r>
      <t>Table 2.2: Average custodial sentence lengths (ACSL) received by adult offenders sentenced for the offence of Slavery, servitude and forced or compulsory labour</t>
    </r>
    <r>
      <rPr>
        <b/>
        <vertAlign val="superscript"/>
        <sz val="10"/>
        <color rgb="FF000000"/>
        <rFont val="Arial"/>
        <family val="2"/>
      </rPr>
      <t>1</t>
    </r>
    <r>
      <rPr>
        <b/>
        <sz val="10"/>
        <color rgb="FF000000"/>
        <rFont val="Arial"/>
        <family val="2"/>
      </rPr>
      <t>, 2017</t>
    </r>
    <r>
      <rPr>
        <b/>
        <vertAlign val="superscript"/>
        <sz val="10"/>
        <color rgb="FF000000"/>
        <rFont val="Arial"/>
        <family val="2"/>
      </rPr>
      <t>2</t>
    </r>
    <r>
      <rPr>
        <b/>
        <sz val="10"/>
        <color rgb="FF000000"/>
        <rFont val="Arial"/>
        <family val="2"/>
      </rPr>
      <t xml:space="preserve"> to 2019</t>
    </r>
    <r>
      <rPr>
        <b/>
        <vertAlign val="superscript"/>
        <sz val="10"/>
        <color rgb="FF000000"/>
        <rFont val="Arial"/>
        <family val="2"/>
      </rPr>
      <t>3</t>
    </r>
  </si>
  <si>
    <r>
      <t>Table 3.3: Sentence lengths received by adult offenders sentenced to immediate custody for a Human trafficking offence</t>
    </r>
    <r>
      <rPr>
        <b/>
        <vertAlign val="superscript"/>
        <sz val="10"/>
        <color theme="1"/>
        <rFont val="Arial"/>
        <family val="2"/>
      </rPr>
      <t>1</t>
    </r>
    <r>
      <rPr>
        <b/>
        <sz val="10"/>
        <color theme="1"/>
        <rFont val="Arial"/>
        <family val="2"/>
      </rPr>
      <t>, 2017</t>
    </r>
    <r>
      <rPr>
        <b/>
        <vertAlign val="superscript"/>
        <sz val="10"/>
        <color theme="1"/>
        <rFont val="Arial"/>
        <family val="2"/>
      </rPr>
      <t>2</t>
    </r>
    <r>
      <rPr>
        <b/>
        <sz val="10"/>
        <color theme="1"/>
        <rFont val="Arial"/>
        <family val="2"/>
      </rPr>
      <t xml:space="preserve"> to 2019</t>
    </r>
    <r>
      <rPr>
        <b/>
        <vertAlign val="superscript"/>
        <sz val="10"/>
        <color theme="1"/>
        <rFont val="Arial"/>
        <family val="2"/>
      </rPr>
      <t>3</t>
    </r>
  </si>
  <si>
    <r>
      <t>Table 3.4: Demographics of adult offenders sentenced for a Human trafficking offence</t>
    </r>
    <r>
      <rPr>
        <b/>
        <vertAlign val="superscript"/>
        <sz val="10"/>
        <color rgb="FF000000"/>
        <rFont val="Arial"/>
        <family val="2"/>
      </rPr>
      <t>1</t>
    </r>
    <r>
      <rPr>
        <b/>
        <sz val="10"/>
        <color rgb="FF000000"/>
        <rFont val="Arial"/>
        <family val="2"/>
      </rPr>
      <t>, by sex, age and perceived ethnicity, 2017</t>
    </r>
    <r>
      <rPr>
        <b/>
        <vertAlign val="superscript"/>
        <sz val="10"/>
        <color rgb="FF000000"/>
        <rFont val="Arial"/>
        <family val="2"/>
      </rPr>
      <t>2</t>
    </r>
    <r>
      <rPr>
        <b/>
        <sz val="10"/>
        <color rgb="FF000000"/>
        <rFont val="Arial"/>
        <family val="2"/>
      </rPr>
      <t xml:space="preserve"> to 2019</t>
    </r>
    <r>
      <rPr>
        <b/>
        <vertAlign val="superscript"/>
        <sz val="10"/>
        <color rgb="FF000000"/>
        <rFont val="Arial"/>
        <family val="2"/>
      </rPr>
      <t>3</t>
    </r>
  </si>
  <si>
    <t>5) Please note that percentages may not appear to sum to 100% due to rounding.</t>
  </si>
  <si>
    <t>6) Please note that percentages may not appear to sum to 100% due to rounding.</t>
  </si>
  <si>
    <t>4) Please note that percentages may not appear to sum to 100% due to rounding.</t>
  </si>
  <si>
    <t>7) Please note that percentages may not appear to sum to 100% due to rounding.</t>
  </si>
  <si>
    <t>8) Please note that percentages may not appear to sum to 100% due to rounding.</t>
  </si>
  <si>
    <t>The Court Proceedings Database (CPD), maintained by the Ministry of Justice (MoJ), is the source of the data for this bulletin. Every effort is made by MoJ and the Sentencing Council to ensure that the figures presented are accurate and complete. However, it is important to note that these data have been extracted from large administrative data systems generated by the courts and police forces. As a consequence, care should be taken to ensure data collection processes and their inevitable limitations are taken into account when those data are used. For modern slavery offences we are aware of some specific data recording issues which mean that the CPD data is likely to be underestimating the volume of offenders sentenced. 
For more details, please see the accompanying statistical bulletin.</t>
  </si>
  <si>
    <t>7) For one fifth of adults sentenced (19%), their perceived ethnicity was either not recorded or it was not known. Therefore, the proportions amongst those for whom data was provided may not reflect the demographics of the full population, and these figures should be treated with relative caution.</t>
  </si>
  <si>
    <t>6) For 18 per cent of adults sentenced, their perceived ethnicity was either not recorded or it was not known. Therefore, the proportions amongst those for whom data was provided may not reflect the demographics of the full population, and these figures should be treated with relative caution.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</si>
</sst>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0" x14ac:knownFonts="1">
    <font>
      <sz val="11"/>
      <color theme="1"/>
      <name val="Calibri"/>
      <family val="2"/>
      <scheme val="minor"/>
    </font>
    <font>
      <sz val="10"/>
      <color rgb="FF000000"/>
      <name val="Arial"/>
      <family val="2"/>
    </font>
    <font>
      <b/>
      <sz val="12"/>
      <color rgb="FF000000"/>
      <name val="Arial"/>
      <family val="2"/>
    </font>
    <font>
      <b/>
      <sz val="10"/>
      <color rgb="FF000000"/>
      <name val="Arial"/>
      <family val="2"/>
    </font>
    <font>
      <u/>
      <sz val="10"/>
      <color rgb="FF0000FF"/>
      <name val="Arial"/>
      <family val="2"/>
    </font>
    <font>
      <sz val="11"/>
      <color rgb="FF000000"/>
      <name val="Arial"/>
      <family val="2"/>
    </font>
    <font>
      <sz val="10"/>
      <color theme="1"/>
      <name val="Arial"/>
      <family val="2"/>
    </font>
    <font>
      <sz val="11"/>
      <color theme="1"/>
      <name val="Calibri"/>
      <family val="2"/>
      <scheme val="minor"/>
    </font>
    <font>
      <b/>
      <vertAlign val="superscript"/>
      <sz val="10"/>
      <color indexed="8"/>
      <name val="Arial"/>
      <family val="2"/>
    </font>
    <font>
      <sz val="8"/>
      <color rgb="FF000000"/>
      <name val="Arial"/>
      <family val="2"/>
    </font>
    <font>
      <b/>
      <vertAlign val="superscript"/>
      <sz val="10"/>
      <color rgb="FF000000"/>
      <name val="Arial"/>
      <family val="2"/>
    </font>
    <font>
      <b/>
      <sz val="10"/>
      <color theme="1"/>
      <name val="Arial"/>
      <family val="2"/>
    </font>
    <font>
      <sz val="8"/>
      <name val="Arial"/>
      <family val="2"/>
    </font>
    <font>
      <b/>
      <sz val="11"/>
      <color rgb="FF1BB59B"/>
      <name val="Calibri"/>
      <family val="2"/>
      <scheme val="minor"/>
    </font>
    <font>
      <u/>
      <sz val="11"/>
      <color theme="10"/>
      <name val="Calibri"/>
      <family val="2"/>
      <scheme val="minor"/>
    </font>
    <font>
      <u/>
      <sz val="10"/>
      <color theme="10"/>
      <name val="Arial"/>
      <family val="2"/>
    </font>
    <font>
      <sz val="11"/>
      <color theme="1"/>
      <name val="Arial"/>
      <family val="2"/>
    </font>
    <font>
      <vertAlign val="superscript"/>
      <sz val="10"/>
      <color rgb="FF000000"/>
      <name val="Arial"/>
      <family val="2"/>
    </font>
    <font>
      <b/>
      <vertAlign val="superscript"/>
      <sz val="10"/>
      <color theme="1"/>
      <name val="Arial"/>
      <family val="2"/>
    </font>
    <font>
      <vertAlign val="superscript"/>
      <sz val="10"/>
      <color theme="1"/>
      <name val="Arial"/>
      <family val="2"/>
    </font>
  </fonts>
  <fills count="2">
    <fill>
      <patternFill patternType="none"/>
    </fill>
    <fill>
      <patternFill patternType="gray125"/>
    </fill>
  </fills>
  <borders count="7">
    <border>
      <left/>
      <right/>
      <top/>
      <bottom/>
      <diagonal/>
    </border>
    <border>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bottom style="thin">
        <color rgb="FF000000"/>
      </bottom>
      <diagonal/>
    </border>
    <border>
      <left/>
      <right/>
      <top style="thin">
        <color indexed="64"/>
      </top>
      <bottom style="thin">
        <color indexed="64"/>
      </bottom>
      <diagonal/>
    </border>
    <border>
      <left/>
      <right/>
      <top style="thin">
        <color rgb="FF000000"/>
      </top>
      <bottom style="thin">
        <color indexed="64"/>
      </bottom>
      <diagonal/>
    </border>
  </borders>
  <cellStyleXfs count="7">
    <xf numFmtId="0" fontId="0" fillId="0" borderId="0"/>
    <xf numFmtId="0" fontId="1" fillId="0" borderId="0"/>
    <xf numFmtId="0" fontId="4" fillId="0" borderId="0" applyNumberFormat="0" applyFill="0" applyBorder="0" applyAlignment="0" applyProtection="0"/>
    <xf numFmtId="9" fontId="7" fillId="0" borderId="0" applyFont="0" applyFill="0" applyBorder="0" applyAlignment="0" applyProtection="0"/>
    <xf numFmtId="0" fontId="1" fillId="0" borderId="0" applyNumberFormat="0" applyFont="0" applyBorder="0" applyProtection="0"/>
    <xf numFmtId="0" fontId="1" fillId="0" borderId="0" applyNumberFormat="0" applyFont="0" applyBorder="0" applyProtection="0"/>
    <xf numFmtId="0" fontId="14" fillId="0" borderId="0" applyNumberFormat="0" applyFill="0" applyBorder="0" applyAlignment="0" applyProtection="0"/>
  </cellStyleXfs>
  <cellXfs count="133">
    <xf numFmtId="0" fontId="0" fillId="0" borderId="0" xfId="0"/>
    <xf numFmtId="0" fontId="1" fillId="0" borderId="0" xfId="1"/>
    <xf numFmtId="0" fontId="2" fillId="0" borderId="0" xfId="1" applyFont="1" applyAlignment="1">
      <alignment horizontal="left" vertical="center"/>
    </xf>
    <xf numFmtId="0" fontId="3" fillId="0" borderId="0" xfId="1" applyFont="1"/>
    <xf numFmtId="0" fontId="1" fillId="0" borderId="0" xfId="1" applyAlignment="1">
      <alignment horizontal="left" wrapText="1"/>
    </xf>
    <xf numFmtId="0" fontId="1" fillId="0" borderId="0" xfId="1" applyAlignment="1">
      <alignment wrapText="1"/>
    </xf>
    <xf numFmtId="0" fontId="1" fillId="0" borderId="0" xfId="1" applyAlignment="1">
      <alignment horizontal="left"/>
    </xf>
    <xf numFmtId="0" fontId="3" fillId="0" borderId="0" xfId="1" applyFont="1" applyAlignment="1">
      <alignment horizontal="left"/>
    </xf>
    <xf numFmtId="0" fontId="4" fillId="0" borderId="0" xfId="2" applyFont="1" applyAlignment="1">
      <alignment horizontal="left"/>
    </xf>
    <xf numFmtId="0" fontId="1" fillId="0" borderId="0" xfId="1" applyFont="1"/>
    <xf numFmtId="0" fontId="5" fillId="0" borderId="0" xfId="1" applyFont="1"/>
    <xf numFmtId="0" fontId="4" fillId="0" borderId="0" xfId="2" applyFont="1" applyAlignment="1"/>
    <xf numFmtId="0" fontId="6" fillId="0" borderId="0" xfId="0" applyFont="1"/>
    <xf numFmtId="0" fontId="6" fillId="0" borderId="0" xfId="0" applyFont="1" applyFill="1"/>
    <xf numFmtId="0" fontId="3" fillId="0" borderId="1" xfId="0" applyFont="1" applyBorder="1" applyAlignment="1">
      <alignment horizontal="left" vertical="center"/>
    </xf>
    <xf numFmtId="0" fontId="3" fillId="0" borderId="4" xfId="0" applyFont="1" applyBorder="1" applyAlignment="1">
      <alignment horizontal="left" vertical="center" wrapText="1"/>
    </xf>
    <xf numFmtId="0" fontId="6" fillId="0" borderId="3" xfId="0" applyFont="1" applyBorder="1" applyAlignment="1">
      <alignment horizontal="left" vertical="center" wrapText="1"/>
    </xf>
    <xf numFmtId="3" fontId="3" fillId="0" borderId="4" xfId="0" applyNumberFormat="1" applyFont="1" applyBorder="1" applyAlignment="1">
      <alignment horizontal="right" vertical="center"/>
    </xf>
    <xf numFmtId="0" fontId="1" fillId="0" borderId="5" xfId="1" quotePrefix="1" applyFont="1" applyFill="1" applyBorder="1" applyAlignment="1">
      <alignment horizontal="right" vertical="center"/>
    </xf>
    <xf numFmtId="0" fontId="6" fillId="0" borderId="1" xfId="0" applyFont="1" applyBorder="1" applyAlignment="1">
      <alignment horizontal="right" vertical="center"/>
    </xf>
    <xf numFmtId="3" fontId="6" fillId="0" borderId="3" xfId="0" applyNumberFormat="1" applyFont="1" applyBorder="1" applyAlignment="1">
      <alignment horizontal="right" vertical="center"/>
    </xf>
    <xf numFmtId="3" fontId="6" fillId="0" borderId="0" xfId="0" applyNumberFormat="1" applyFont="1" applyAlignment="1">
      <alignment horizontal="right" vertical="center"/>
    </xf>
    <xf numFmtId="0" fontId="6" fillId="0" borderId="0" xfId="0" applyFont="1" applyAlignment="1">
      <alignment horizontal="center"/>
    </xf>
    <xf numFmtId="0" fontId="3" fillId="0" borderId="1" xfId="0" applyFont="1" applyBorder="1" applyAlignment="1">
      <alignment vertical="center"/>
    </xf>
    <xf numFmtId="0" fontId="6" fillId="0" borderId="1" xfId="0" quotePrefix="1" applyFont="1" applyBorder="1" applyAlignment="1">
      <alignment horizontal="right" vertical="center"/>
    </xf>
    <xf numFmtId="0" fontId="3" fillId="0" borderId="1" xfId="0" applyFont="1" applyBorder="1"/>
    <xf numFmtId="3" fontId="3" fillId="0" borderId="1" xfId="0" applyNumberFormat="1" applyFont="1" applyBorder="1"/>
    <xf numFmtId="0" fontId="3" fillId="0" borderId="6" xfId="0" applyFont="1" applyBorder="1" applyAlignment="1">
      <alignment horizontal="left" vertical="center"/>
    </xf>
    <xf numFmtId="3" fontId="3" fillId="0" borderId="0" xfId="0" applyNumberFormat="1" applyFont="1" applyBorder="1" applyAlignment="1">
      <alignment horizontal="right" vertical="center"/>
    </xf>
    <xf numFmtId="0" fontId="0" fillId="0" borderId="0" xfId="0" applyBorder="1"/>
    <xf numFmtId="0" fontId="3" fillId="0" borderId="1" xfId="0" applyFont="1" applyBorder="1" applyAlignment="1">
      <alignment vertical="center" wrapText="1"/>
    </xf>
    <xf numFmtId="0" fontId="3" fillId="0" borderId="1" xfId="0" applyFont="1" applyBorder="1" applyAlignment="1">
      <alignment horizontal="left"/>
    </xf>
    <xf numFmtId="9" fontId="3" fillId="0" borderId="1" xfId="3" applyFont="1" applyBorder="1"/>
    <xf numFmtId="0" fontId="3" fillId="0" borderId="1" xfId="0" applyFont="1" applyBorder="1" applyAlignment="1">
      <alignment horizontal="right" vertical="center" wrapText="1"/>
    </xf>
    <xf numFmtId="0" fontId="9" fillId="0" borderId="0" xfId="0" applyFont="1" applyAlignment="1">
      <alignment horizontal="right"/>
    </xf>
    <xf numFmtId="3" fontId="3" fillId="0" borderId="1" xfId="0" applyNumberFormat="1" applyFont="1" applyBorder="1" applyAlignment="1">
      <alignment horizontal="right"/>
    </xf>
    <xf numFmtId="9" fontId="3" fillId="0" borderId="1" xfId="3" applyFont="1" applyBorder="1" applyAlignment="1">
      <alignment horizontal="right"/>
    </xf>
    <xf numFmtId="0" fontId="3" fillId="0" borderId="2" xfId="0" applyFont="1" applyBorder="1"/>
    <xf numFmtId="3" fontId="3" fillId="0" borderId="2" xfId="0" applyNumberFormat="1" applyFont="1" applyBorder="1" applyAlignment="1">
      <alignment horizontal="right"/>
    </xf>
    <xf numFmtId="9" fontId="3" fillId="0" borderId="2" xfId="3" applyFont="1" applyBorder="1"/>
    <xf numFmtId="0" fontId="3" fillId="0" borderId="4" xfId="0" applyFont="1" applyBorder="1"/>
    <xf numFmtId="3" fontId="3" fillId="0" borderId="4" xfId="0" applyNumberFormat="1" applyFont="1" applyBorder="1" applyAlignment="1">
      <alignment horizontal="right"/>
    </xf>
    <xf numFmtId="9" fontId="3" fillId="0" borderId="4" xfId="3" applyFont="1" applyBorder="1"/>
    <xf numFmtId="3" fontId="6" fillId="0" borderId="0" xfId="0" applyNumberFormat="1" applyFont="1" applyAlignment="1">
      <alignment horizontal="right"/>
    </xf>
    <xf numFmtId="9" fontId="6" fillId="0" borderId="0" xfId="3" applyFont="1"/>
    <xf numFmtId="0" fontId="1" fillId="0" borderId="0" xfId="0" applyFont="1" applyAlignment="1">
      <alignment horizontal="right"/>
    </xf>
    <xf numFmtId="9" fontId="6" fillId="0" borderId="0" xfId="3" applyFont="1" applyFill="1"/>
    <xf numFmtId="0" fontId="6" fillId="0" borderId="0" xfId="0" applyFont="1" applyAlignment="1">
      <alignment horizontal="left"/>
    </xf>
    <xf numFmtId="9" fontId="6" fillId="0" borderId="0" xfId="0" applyNumberFormat="1" applyFont="1" applyBorder="1" applyAlignment="1">
      <alignment horizontal="right" vertical="center"/>
    </xf>
    <xf numFmtId="9" fontId="6" fillId="0" borderId="3" xfId="0" applyNumberFormat="1" applyFont="1" applyBorder="1" applyAlignment="1">
      <alignment horizontal="right" vertical="center"/>
    </xf>
    <xf numFmtId="9" fontId="3" fillId="0" borderId="4" xfId="0" applyNumberFormat="1" applyFont="1" applyBorder="1" applyAlignment="1">
      <alignment horizontal="right" vertical="center"/>
    </xf>
    <xf numFmtId="3" fontId="6" fillId="0" borderId="0" xfId="0" applyNumberFormat="1" applyFont="1"/>
    <xf numFmtId="9" fontId="3" fillId="0" borderId="1" xfId="0" applyNumberFormat="1" applyFont="1" applyBorder="1"/>
    <xf numFmtId="9" fontId="6" fillId="0" borderId="0" xfId="0" applyNumberFormat="1" applyFont="1"/>
    <xf numFmtId="164" fontId="6" fillId="0" borderId="0" xfId="0" applyNumberFormat="1" applyFont="1" applyAlignment="1">
      <alignment horizontal="right" vertical="center"/>
    </xf>
    <xf numFmtId="164" fontId="6" fillId="0" borderId="3" xfId="0" applyNumberFormat="1" applyFont="1" applyBorder="1" applyAlignment="1">
      <alignment horizontal="right" vertical="center"/>
    </xf>
    <xf numFmtId="0" fontId="6" fillId="0" borderId="3" xfId="0" applyFont="1" applyBorder="1"/>
    <xf numFmtId="0" fontId="11" fillId="0" borderId="5" xfId="0" applyFont="1" applyBorder="1"/>
    <xf numFmtId="9" fontId="6" fillId="0" borderId="3" xfId="0" applyNumberFormat="1" applyFont="1" applyBorder="1"/>
    <xf numFmtId="9" fontId="11" fillId="0" borderId="5" xfId="0" applyNumberFormat="1" applyFont="1" applyBorder="1"/>
    <xf numFmtId="0" fontId="6" fillId="0" borderId="4" xfId="0" applyFont="1" applyBorder="1" applyAlignment="1">
      <alignment horizontal="left"/>
    </xf>
    <xf numFmtId="0" fontId="12" fillId="0" borderId="0" xfId="0" applyFont="1" applyAlignment="1">
      <alignment horizontal="right"/>
    </xf>
    <xf numFmtId="9" fontId="6" fillId="0" borderId="3" xfId="3" applyFont="1" applyBorder="1"/>
    <xf numFmtId="1" fontId="6" fillId="0" borderId="0" xfId="0" applyNumberFormat="1" applyFont="1"/>
    <xf numFmtId="1" fontId="6" fillId="0" borderId="3" xfId="0" applyNumberFormat="1" applyFont="1" applyBorder="1"/>
    <xf numFmtId="1" fontId="11" fillId="0" borderId="3" xfId="0" applyNumberFormat="1" applyFont="1" applyBorder="1"/>
    <xf numFmtId="0" fontId="11" fillId="0" borderId="3" xfId="0" applyFont="1" applyBorder="1"/>
    <xf numFmtId="0" fontId="13" fillId="0" borderId="0" xfId="0" applyFont="1"/>
    <xf numFmtId="0" fontId="15" fillId="0" borderId="0" xfId="6" applyFont="1"/>
    <xf numFmtId="0" fontId="15" fillId="0" borderId="0" xfId="6" applyFont="1" applyAlignment="1">
      <alignment horizontal="right"/>
    </xf>
    <xf numFmtId="0" fontId="6" fillId="0" borderId="0" xfId="0" applyFont="1" applyFill="1" applyAlignment="1">
      <alignment wrapText="1"/>
    </xf>
    <xf numFmtId="0" fontId="6" fillId="0" borderId="0" xfId="0" applyFont="1" applyFill="1" applyAlignment="1"/>
    <xf numFmtId="0" fontId="6" fillId="0" borderId="0" xfId="0" applyFont="1" applyFill="1" applyAlignment="1">
      <alignment vertical="center" wrapText="1"/>
    </xf>
    <xf numFmtId="0" fontId="5" fillId="0" borderId="0" xfId="1" applyFont="1" applyFill="1"/>
    <xf numFmtId="0" fontId="6" fillId="0" borderId="0" xfId="0" applyFont="1" applyAlignment="1">
      <alignment horizontal="left" vertical="center" wrapText="1"/>
    </xf>
    <xf numFmtId="0" fontId="3" fillId="0" borderId="0" xfId="0" applyFont="1" applyFill="1" applyBorder="1" applyAlignment="1">
      <alignment horizontal="left" vertical="center" wrapText="1"/>
    </xf>
    <xf numFmtId="0" fontId="6" fillId="0" borderId="0" xfId="0" applyFont="1" applyAlignment="1">
      <alignment horizontal="left"/>
    </xf>
    <xf numFmtId="0" fontId="1" fillId="0" borderId="0" xfId="1" applyFont="1" applyFill="1"/>
    <xf numFmtId="0" fontId="6" fillId="0" borderId="0" xfId="0" applyFont="1" applyFill="1" applyAlignment="1">
      <alignment horizontal="left"/>
    </xf>
    <xf numFmtId="0" fontId="6" fillId="0" borderId="0" xfId="0" applyFont="1" applyAlignment="1">
      <alignment horizontal="left"/>
    </xf>
    <xf numFmtId="0" fontId="3" fillId="0" borderId="0" xfId="0" applyFont="1" applyAlignment="1">
      <alignment vertical="top" wrapText="1"/>
    </xf>
    <xf numFmtId="0" fontId="3" fillId="0" borderId="0" xfId="0" applyFont="1" applyBorder="1" applyAlignment="1">
      <alignment horizontal="left" vertical="center" wrapText="1"/>
    </xf>
    <xf numFmtId="0" fontId="3" fillId="0" borderId="0" xfId="0" applyFont="1" applyAlignment="1">
      <alignment vertical="top"/>
    </xf>
    <xf numFmtId="0" fontId="11" fillId="0" borderId="0" xfId="0" applyFont="1"/>
    <xf numFmtId="0" fontId="11" fillId="0" borderId="0" xfId="0" applyFont="1" applyFill="1" applyAlignment="1">
      <alignment wrapText="1"/>
    </xf>
    <xf numFmtId="0" fontId="16" fillId="0" borderId="2" xfId="0" applyFont="1" applyBorder="1"/>
    <xf numFmtId="165" fontId="6" fillId="0" borderId="0" xfId="0" applyNumberFormat="1" applyFont="1" applyAlignment="1">
      <alignment horizontal="right" vertical="center"/>
    </xf>
    <xf numFmtId="165" fontId="6" fillId="0" borderId="3" xfId="0" applyNumberFormat="1" applyFont="1" applyBorder="1" applyAlignment="1">
      <alignment horizontal="right" vertical="center"/>
    </xf>
    <xf numFmtId="9" fontId="11" fillId="0" borderId="3" xfId="3" applyFont="1" applyBorder="1"/>
    <xf numFmtId="0" fontId="6" fillId="0" borderId="3" xfId="0" applyFont="1" applyBorder="1" applyAlignment="1">
      <alignment horizontal="left"/>
    </xf>
    <xf numFmtId="9" fontId="0" fillId="0" borderId="0" xfId="3" applyFont="1"/>
    <xf numFmtId="0" fontId="3" fillId="0" borderId="0" xfId="0" applyFont="1" applyFill="1" applyBorder="1" applyAlignment="1">
      <alignment horizontal="left" vertical="center" wrapText="1"/>
    </xf>
    <xf numFmtId="0" fontId="6" fillId="0" borderId="0" xfId="0" applyFont="1" applyAlignment="1">
      <alignment horizontal="left"/>
    </xf>
    <xf numFmtId="0" fontId="16" fillId="0" borderId="0" xfId="0" applyFont="1" applyBorder="1"/>
    <xf numFmtId="0" fontId="6" fillId="0" borderId="0" xfId="0" applyFont="1" applyFill="1" applyBorder="1" applyAlignment="1"/>
    <xf numFmtId="9" fontId="6" fillId="0" borderId="3" xfId="0" applyNumberFormat="1" applyFont="1" applyFill="1" applyBorder="1" applyAlignment="1">
      <alignment horizontal="right" vertical="center"/>
    </xf>
    <xf numFmtId="9" fontId="3" fillId="0" borderId="4" xfId="0" applyNumberFormat="1" applyFont="1" applyFill="1" applyBorder="1" applyAlignment="1">
      <alignment horizontal="right" vertical="center"/>
    </xf>
    <xf numFmtId="3" fontId="6" fillId="0" borderId="0" xfId="0" applyNumberFormat="1" applyFont="1" applyFill="1" applyAlignment="1">
      <alignment horizontal="right" vertical="center"/>
    </xf>
    <xf numFmtId="3" fontId="6" fillId="0" borderId="3" xfId="0" applyNumberFormat="1" applyFont="1" applyFill="1" applyBorder="1" applyAlignment="1">
      <alignment horizontal="right" vertical="center"/>
    </xf>
    <xf numFmtId="3" fontId="3" fillId="0" borderId="4" xfId="0" applyNumberFormat="1" applyFont="1" applyFill="1" applyBorder="1" applyAlignment="1">
      <alignment horizontal="right" vertical="center"/>
    </xf>
    <xf numFmtId="3" fontId="0" fillId="0" borderId="0" xfId="0" applyNumberFormat="1"/>
    <xf numFmtId="0" fontId="1" fillId="0" borderId="5" xfId="1" quotePrefix="1" applyNumberFormat="1" applyFont="1" applyFill="1" applyBorder="1" applyAlignment="1">
      <alignment horizontal="right" vertical="center"/>
    </xf>
    <xf numFmtId="0" fontId="6" fillId="0" borderId="0" xfId="0" applyFont="1" applyAlignment="1">
      <alignment wrapText="1"/>
    </xf>
    <xf numFmtId="0" fontId="4" fillId="0" borderId="0" xfId="6" applyFont="1"/>
    <xf numFmtId="0" fontId="2" fillId="0" borderId="0" xfId="0" applyFont="1" applyAlignment="1">
      <alignment horizontal="left" vertical="center"/>
    </xf>
    <xf numFmtId="0" fontId="6" fillId="0" borderId="0" xfId="0" applyFont="1" applyAlignment="1">
      <alignment horizontal="left" vertical="center" wrapText="1"/>
    </xf>
    <xf numFmtId="0" fontId="4" fillId="0" borderId="0" xfId="2" applyFont="1" applyFill="1" applyAlignment="1" applyProtection="1">
      <alignment horizontal="left" vertical="center"/>
    </xf>
    <xf numFmtId="0" fontId="3" fillId="0" borderId="0" xfId="0" applyFont="1" applyAlignment="1">
      <alignment horizontal="left"/>
    </xf>
    <xf numFmtId="0" fontId="1" fillId="0" borderId="0" xfId="1" applyAlignment="1">
      <alignment horizontal="left" wrapText="1"/>
    </xf>
    <xf numFmtId="0" fontId="2" fillId="0" borderId="0" xfId="1" applyFont="1" applyAlignment="1">
      <alignment horizontal="left" vertical="center"/>
    </xf>
    <xf numFmtId="0" fontId="3" fillId="0" borderId="0" xfId="1" applyFont="1" applyAlignment="1">
      <alignment horizontal="left"/>
    </xf>
    <xf numFmtId="0" fontId="1" fillId="0" borderId="0" xfId="1" applyAlignment="1">
      <alignment horizontal="left" vertical="center" wrapText="1"/>
    </xf>
    <xf numFmtId="0" fontId="4" fillId="0" borderId="0" xfId="2" applyFont="1" applyAlignment="1">
      <alignment horizontal="left"/>
    </xf>
    <xf numFmtId="0" fontId="1" fillId="0" borderId="0" xfId="1" applyAlignment="1">
      <alignment horizontal="left" vertical="top" wrapText="1"/>
    </xf>
    <xf numFmtId="0" fontId="1" fillId="0" borderId="0" xfId="1" applyFill="1" applyAlignment="1">
      <alignment horizontal="left" vertical="top" wrapText="1"/>
    </xf>
    <xf numFmtId="0" fontId="4" fillId="0" borderId="0" xfId="2" applyFill="1" applyAlignment="1" applyProtection="1">
      <alignment horizontal="left"/>
    </xf>
    <xf numFmtId="0" fontId="1" fillId="0" borderId="0" xfId="1" applyAlignment="1">
      <alignment horizontal="left"/>
    </xf>
    <xf numFmtId="0" fontId="1" fillId="0" borderId="0" xfId="1" applyFill="1" applyAlignment="1">
      <alignment horizontal="left" wrapText="1"/>
    </xf>
    <xf numFmtId="0" fontId="6" fillId="0" borderId="0" xfId="0" applyFont="1" applyFill="1" applyAlignment="1">
      <alignment horizontal="left" wrapText="1"/>
    </xf>
    <xf numFmtId="0" fontId="1" fillId="0" borderId="2"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0" xfId="0" applyFont="1" applyAlignment="1">
      <alignment horizontal="left" vertical="top" wrapText="1"/>
    </xf>
    <xf numFmtId="0" fontId="6" fillId="0" borderId="0" xfId="0" applyFont="1" applyAlignment="1">
      <alignment horizontal="left" wrapText="1"/>
    </xf>
    <xf numFmtId="0" fontId="6" fillId="0" borderId="0" xfId="0" applyFont="1" applyFill="1" applyBorder="1" applyAlignment="1">
      <alignment horizontal="left"/>
    </xf>
    <xf numFmtId="0" fontId="6" fillId="0" borderId="0" xfId="0" applyFont="1" applyFill="1" applyAlignment="1">
      <alignment horizontal="left" vertical="center" wrapText="1"/>
    </xf>
    <xf numFmtId="0" fontId="6" fillId="0" borderId="0" xfId="0" applyFont="1" applyAlignment="1">
      <alignment horizontal="left"/>
    </xf>
    <xf numFmtId="0" fontId="6" fillId="0" borderId="0" xfId="0" applyFont="1" applyFill="1" applyAlignment="1">
      <alignment horizontal="left" vertical="top" wrapText="1"/>
    </xf>
    <xf numFmtId="0" fontId="11" fillId="0" borderId="0" xfId="0" applyFont="1" applyFill="1" applyAlignment="1">
      <alignment horizontal="left" wrapText="1"/>
    </xf>
    <xf numFmtId="0" fontId="6" fillId="0" borderId="0" xfId="0" applyFont="1" applyFill="1" applyBorder="1" applyAlignment="1">
      <alignment horizontal="left" wrapText="1"/>
    </xf>
  </cellXfs>
  <cellStyles count="7">
    <cellStyle name="Hyperlink" xfId="6" builtinId="8"/>
    <cellStyle name="Hyperlink 2" xfId="2" xr:uid="{00000000-0005-0000-0000-000001000000}"/>
    <cellStyle name="Normal" xfId="0" builtinId="0"/>
    <cellStyle name="Normal 2" xfId="1" xr:uid="{00000000-0005-0000-0000-000003000000}"/>
    <cellStyle name="Normal 7" xfId="4" xr:uid="{00000000-0005-0000-0000-000004000000}"/>
    <cellStyle name="Normal 8" xfId="5" xr:uid="{00000000-0005-0000-0000-000005000000}"/>
    <cellStyle name="Percent" xfId="3" builtinId="5"/>
  </cellStyles>
  <dxfs count="0"/>
  <tableStyles count="0" defaultTableStyle="TableStyleMedium2" defaultPivotStyle="PivotStyleLight16"/>
  <colors>
    <mruColors>
      <color rgb="FF0000FF"/>
      <color rgb="FF1BB5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saac, Amber" id="{327AD0DE-6994-46BA-8EA8-4C1C4207CED5}" userId="Isaac, Amber" providerId="None"/>
  <person displayName="Davidson, Charlotte" id="{13E7039C-D2A1-4749-B70D-D011F8AEE41E}" userId="S::Charlotte.Wright@justice.gov.uk::1ef92298-705b-446b-bc72-8d9788e5fb1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ntencingcouncil.org.uk/publications/?type=publications&amp;s&amp;cat=consultations" TargetMode="External"/><Relationship Id="rId1" Type="http://schemas.openxmlformats.org/officeDocument/2006/relationships/hyperlink" Target="http://www.sentencingcouncil.org.uk/publications/?type=publications&amp;s&amp;cat=definitive-guidelin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gov.uk/government/collections/criminal-justice-statistics-quarterly" TargetMode="External"/><Relationship Id="rId7" Type="http://schemas.openxmlformats.org/officeDocument/2006/relationships/hyperlink" Target="https://www.gov.uk/government/statistics/criminal-justice-system-statistics-quarterly-december-2019" TargetMode="External"/><Relationship Id="rId2" Type="http://schemas.openxmlformats.org/officeDocument/2006/relationships/hyperlink" Target="http://www.sentencingcouncil.org.uk/" TargetMode="External"/><Relationship Id="rId1" Type="http://schemas.openxmlformats.org/officeDocument/2006/relationships/hyperlink" Target="https://www.gov.uk/government/collections/criminal-justice-statistics-quarterly" TargetMode="External"/><Relationship Id="rId6" Type="http://schemas.openxmlformats.org/officeDocument/2006/relationships/hyperlink" Target="https://assets.publishing.service.gov.uk/government/uploads/system/uploads/attachment_data/file/849200/statistics-on-race-and-the-cjs-2018.pdf" TargetMode="External"/><Relationship Id="rId5" Type="http://schemas.openxmlformats.org/officeDocument/2006/relationships/hyperlink" Target="mailto:research@sentencingcouncil.gov.uk" TargetMode="External"/><Relationship Id="rId4" Type="http://schemas.openxmlformats.org/officeDocument/2006/relationships/hyperlink" Target="http://www.sentencingcouncil.org.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1"/>
  <sheetViews>
    <sheetView tabSelected="1" workbookViewId="0">
      <selection sqref="A1:B1"/>
    </sheetView>
  </sheetViews>
  <sheetFormatPr defaultRowHeight="15" x14ac:dyDescent="0.25"/>
  <cols>
    <col min="1" max="1" width="9.140625" customWidth="1"/>
    <col min="2" max="2" width="136.140625" customWidth="1"/>
  </cols>
  <sheetData>
    <row r="1" spans="1:2" ht="15.75" x14ac:dyDescent="0.25">
      <c r="A1" s="104" t="s">
        <v>79</v>
      </c>
      <c r="B1" s="104"/>
    </row>
    <row r="3" spans="1:2" ht="14.45" customHeight="1" x14ac:dyDescent="0.25">
      <c r="A3" s="105" t="s">
        <v>95</v>
      </c>
      <c r="B3" s="105"/>
    </row>
    <row r="4" spans="1:2" x14ac:dyDescent="0.25">
      <c r="A4" s="105"/>
      <c r="B4" s="105"/>
    </row>
    <row r="5" spans="1:2" x14ac:dyDescent="0.25">
      <c r="A5" s="106" t="s">
        <v>32</v>
      </c>
      <c r="B5" s="106"/>
    </row>
    <row r="7" spans="1:2" x14ac:dyDescent="0.25">
      <c r="A7" s="107" t="s">
        <v>74</v>
      </c>
      <c r="B7" s="107"/>
    </row>
    <row r="8" spans="1:2" x14ac:dyDescent="0.25">
      <c r="A8" s="103" t="s">
        <v>33</v>
      </c>
      <c r="B8" s="13" t="s">
        <v>105</v>
      </c>
    </row>
    <row r="10" spans="1:2" x14ac:dyDescent="0.25">
      <c r="A10" s="107" t="s">
        <v>82</v>
      </c>
      <c r="B10" s="107"/>
    </row>
    <row r="11" spans="1:2" x14ac:dyDescent="0.25">
      <c r="A11" s="103" t="s">
        <v>34</v>
      </c>
      <c r="B11" s="13" t="s">
        <v>70</v>
      </c>
    </row>
    <row r="12" spans="1:2" x14ac:dyDescent="0.25">
      <c r="A12" s="103" t="s">
        <v>35</v>
      </c>
      <c r="B12" s="13" t="s">
        <v>71</v>
      </c>
    </row>
    <row r="13" spans="1:2" x14ac:dyDescent="0.25">
      <c r="A13" s="103" t="s">
        <v>36</v>
      </c>
      <c r="B13" s="13" t="s">
        <v>72</v>
      </c>
    </row>
    <row r="14" spans="1:2" x14ac:dyDescent="0.25">
      <c r="A14" s="103" t="s">
        <v>37</v>
      </c>
      <c r="B14" s="12" t="s">
        <v>73</v>
      </c>
    </row>
    <row r="15" spans="1:2" x14ac:dyDescent="0.25">
      <c r="A15" s="12"/>
      <c r="B15" s="12"/>
    </row>
    <row r="16" spans="1:2" x14ac:dyDescent="0.25">
      <c r="A16" s="107" t="s">
        <v>94</v>
      </c>
      <c r="B16" s="107"/>
    </row>
    <row r="17" spans="1:2" x14ac:dyDescent="0.25">
      <c r="A17" s="103" t="s">
        <v>75</v>
      </c>
      <c r="B17" s="13" t="s">
        <v>96</v>
      </c>
    </row>
    <row r="18" spans="1:2" x14ac:dyDescent="0.25">
      <c r="A18" s="103" t="s">
        <v>76</v>
      </c>
      <c r="B18" s="13" t="s">
        <v>97</v>
      </c>
    </row>
    <row r="19" spans="1:2" x14ac:dyDescent="0.25">
      <c r="A19" s="103" t="s">
        <v>77</v>
      </c>
      <c r="B19" s="13" t="s">
        <v>98</v>
      </c>
    </row>
    <row r="20" spans="1:2" x14ac:dyDescent="0.25">
      <c r="A20" s="103" t="s">
        <v>78</v>
      </c>
      <c r="B20" s="12" t="s">
        <v>99</v>
      </c>
    </row>
    <row r="21" spans="1:2" x14ac:dyDescent="0.25">
      <c r="A21" s="68"/>
      <c r="B21" s="13"/>
    </row>
  </sheetData>
  <mergeCells count="6">
    <mergeCell ref="A1:B1"/>
    <mergeCell ref="A3:B4"/>
    <mergeCell ref="A5:B5"/>
    <mergeCell ref="A10:B10"/>
    <mergeCell ref="A16:B16"/>
    <mergeCell ref="A7:B7"/>
  </mergeCells>
  <hyperlinks>
    <hyperlink ref="A5" r:id="rId1" display="http://www.sentencingcouncil.org.uk/publications/?type=publications&amp;s&amp;cat=definitive-guideline" xr:uid="{00000000-0004-0000-0000-000000000000}"/>
    <hyperlink ref="A5:B5" r:id="rId2" display="http://www.sentencingcouncil.org.uk/publications/?type=publications&amp;s&amp;cat=consultations" xr:uid="{00000000-0004-0000-0000-000001000000}"/>
    <hyperlink ref="A11" location="'2_1'!A1" tooltip="Table 2.1" display="Table 2.1" xr:uid="{00000000-0004-0000-0000-000002000000}"/>
    <hyperlink ref="A12" location="'2_2'!A1" tooltip="Table 2.2" display="Table 2.2" xr:uid="{00000000-0004-0000-0000-000003000000}"/>
    <hyperlink ref="A17" location="'3_1'!A1" tooltip="Table 3.1" display="Table 3.1" xr:uid="{00000000-0004-0000-0000-000004000000}"/>
    <hyperlink ref="A18" location="'3_2'!A1" tooltip="Table 3.2" display="Table 3.2" xr:uid="{00000000-0004-0000-0000-000005000000}"/>
    <hyperlink ref="A19" location="'3_3'!A1" tooltip="Table 3.3" display="Table 3.3" xr:uid="{00000000-0004-0000-0000-000006000000}"/>
    <hyperlink ref="A14" location="'2_4'!A1" tooltip="Table 2.4" display="Table 2.4" xr:uid="{00000000-0004-0000-0000-000007000000}"/>
    <hyperlink ref="A13" location="'2_3'!A1" tooltip="Table 2.3" display="Table 2.3" xr:uid="{00000000-0004-0000-0000-000008000000}"/>
    <hyperlink ref="A8" location="'1_1'!A1" tooltip="Table 1.1" display="Table 1.1" xr:uid="{00000000-0004-0000-0000-000009000000}"/>
    <hyperlink ref="A20" location="'3_4'!A1" tooltip="Table 3.4" display="Table 3.4" xr:uid="{00000000-0004-0000-0000-00000A000000}"/>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0"/>
  <sheetViews>
    <sheetView workbookViewId="0">
      <selection sqref="A1:E1"/>
    </sheetView>
  </sheetViews>
  <sheetFormatPr defaultRowHeight="15" x14ac:dyDescent="0.25"/>
  <cols>
    <col min="1" max="1" width="18.28515625" customWidth="1"/>
    <col min="2" max="2" width="17.5703125" customWidth="1"/>
    <col min="3" max="3" width="17.140625" customWidth="1"/>
    <col min="5" max="5" width="8.42578125" customWidth="1"/>
    <col min="9" max="9" width="9.28515625" customWidth="1"/>
  </cols>
  <sheetData>
    <row r="1" spans="1:9" ht="30.6" customHeight="1" x14ac:dyDescent="0.25">
      <c r="A1" s="131" t="s">
        <v>131</v>
      </c>
      <c r="B1" s="131"/>
      <c r="C1" s="131"/>
      <c r="D1" s="131"/>
      <c r="E1" s="131"/>
      <c r="F1" s="69" t="s">
        <v>66</v>
      </c>
      <c r="G1" s="84"/>
      <c r="H1" s="84"/>
      <c r="I1" s="84"/>
    </row>
    <row r="2" spans="1:9" x14ac:dyDescent="0.25">
      <c r="A2" s="12"/>
      <c r="B2" s="12"/>
      <c r="C2" s="12"/>
      <c r="D2" s="12"/>
      <c r="E2" s="12"/>
      <c r="F2" s="12"/>
    </row>
    <row r="3" spans="1:9" ht="27" x14ac:dyDescent="0.25">
      <c r="A3" s="30" t="s">
        <v>115</v>
      </c>
      <c r="B3" s="33" t="s">
        <v>49</v>
      </c>
      <c r="C3" s="33" t="s">
        <v>116</v>
      </c>
      <c r="D3" s="12"/>
      <c r="E3" s="12"/>
      <c r="F3" s="12"/>
    </row>
    <row r="4" spans="1:9" x14ac:dyDescent="0.25">
      <c r="A4" s="79" t="s">
        <v>83</v>
      </c>
      <c r="B4" s="63">
        <v>8</v>
      </c>
      <c r="C4" s="44">
        <v>0.25</v>
      </c>
      <c r="D4" s="12"/>
      <c r="E4" s="12"/>
      <c r="F4" s="12"/>
    </row>
    <row r="5" spans="1:9" x14ac:dyDescent="0.25">
      <c r="A5" s="79" t="s">
        <v>84</v>
      </c>
      <c r="B5" s="63">
        <v>2</v>
      </c>
      <c r="C5" s="44">
        <v>6.25E-2</v>
      </c>
      <c r="D5" s="12"/>
      <c r="E5" s="12"/>
      <c r="F5" s="12"/>
    </row>
    <row r="6" spans="1:9" x14ac:dyDescent="0.25">
      <c r="A6" s="79" t="s">
        <v>85</v>
      </c>
      <c r="B6" s="63">
        <v>12</v>
      </c>
      <c r="C6" s="44">
        <v>0.375</v>
      </c>
      <c r="D6" s="12"/>
      <c r="E6" s="12"/>
      <c r="F6" s="12"/>
    </row>
    <row r="7" spans="1:9" x14ac:dyDescent="0.25">
      <c r="A7" s="79" t="s">
        <v>86</v>
      </c>
      <c r="B7" s="63">
        <v>6</v>
      </c>
      <c r="C7" s="44">
        <v>0.1875</v>
      </c>
      <c r="D7" s="12"/>
      <c r="E7" s="12"/>
      <c r="F7" s="12"/>
    </row>
    <row r="8" spans="1:9" x14ac:dyDescent="0.25">
      <c r="A8" s="79" t="s">
        <v>87</v>
      </c>
      <c r="B8" s="63">
        <v>2</v>
      </c>
      <c r="C8" s="44">
        <v>6.25E-2</v>
      </c>
      <c r="D8" s="12"/>
      <c r="E8" s="12"/>
      <c r="F8" s="12"/>
    </row>
    <row r="9" spans="1:9" x14ac:dyDescent="0.25">
      <c r="A9" s="89" t="s">
        <v>88</v>
      </c>
      <c r="B9" s="64">
        <v>2</v>
      </c>
      <c r="C9" s="62">
        <v>6.25E-2</v>
      </c>
      <c r="D9" s="12"/>
      <c r="E9" s="12"/>
      <c r="F9" s="12"/>
    </row>
    <row r="10" spans="1:9" x14ac:dyDescent="0.25">
      <c r="A10" s="66" t="s">
        <v>42</v>
      </c>
      <c r="B10" s="65">
        <v>32</v>
      </c>
      <c r="C10" s="88">
        <v>1</v>
      </c>
      <c r="D10" s="12"/>
      <c r="E10" s="12"/>
      <c r="F10" s="12"/>
    </row>
    <row r="11" spans="1:9" x14ac:dyDescent="0.25">
      <c r="C11" s="61" t="s">
        <v>50</v>
      </c>
      <c r="D11" s="12"/>
      <c r="E11" s="12"/>
      <c r="F11" s="12"/>
    </row>
    <row r="12" spans="1:9" x14ac:dyDescent="0.25">
      <c r="A12" s="12"/>
      <c r="B12" s="12"/>
      <c r="C12" s="12"/>
      <c r="D12" s="12"/>
      <c r="E12" s="12"/>
      <c r="F12" s="12"/>
    </row>
    <row r="13" spans="1:9" x14ac:dyDescent="0.25">
      <c r="A13" s="12" t="s">
        <v>65</v>
      </c>
      <c r="B13" s="12"/>
      <c r="C13" s="12"/>
      <c r="D13" s="12"/>
      <c r="E13" s="12"/>
      <c r="F13" s="12"/>
    </row>
    <row r="14" spans="1:9" ht="40.9" customHeight="1" x14ac:dyDescent="0.25">
      <c r="A14" s="126" t="s">
        <v>109</v>
      </c>
      <c r="B14" s="126"/>
      <c r="C14" s="126"/>
      <c r="D14" s="126"/>
      <c r="E14" s="126"/>
      <c r="F14" s="102"/>
      <c r="G14" s="102"/>
    </row>
    <row r="15" spans="1:9" ht="42" customHeight="1" x14ac:dyDescent="0.25">
      <c r="A15" s="118" t="s">
        <v>110</v>
      </c>
      <c r="B15" s="118"/>
      <c r="C15" s="118"/>
      <c r="D15" s="118"/>
      <c r="E15" s="118"/>
      <c r="F15" s="70"/>
      <c r="G15" s="70"/>
    </row>
    <row r="16" spans="1:9" ht="29.45" customHeight="1" x14ac:dyDescent="0.25">
      <c r="A16" s="132" t="s">
        <v>114</v>
      </c>
      <c r="B16" s="132"/>
      <c r="C16" s="132"/>
      <c r="D16" s="132"/>
      <c r="E16" s="132"/>
      <c r="F16" s="94"/>
      <c r="G16" s="94"/>
    </row>
    <row r="17" spans="1:9" ht="53.45" customHeight="1" x14ac:dyDescent="0.25">
      <c r="A17" s="128" t="s">
        <v>118</v>
      </c>
      <c r="B17" s="128"/>
      <c r="C17" s="128"/>
      <c r="D17" s="128"/>
      <c r="E17" s="128"/>
      <c r="F17" s="70"/>
      <c r="G17" s="70"/>
      <c r="H17" s="70"/>
      <c r="I17" s="70"/>
    </row>
    <row r="18" spans="1:9" ht="40.15" customHeight="1" x14ac:dyDescent="0.25">
      <c r="A18" s="128" t="s">
        <v>117</v>
      </c>
      <c r="B18" s="128"/>
      <c r="C18" s="128"/>
      <c r="D18" s="128"/>
      <c r="E18" s="128"/>
      <c r="F18" s="72"/>
      <c r="G18" s="72"/>
      <c r="H18" s="72"/>
      <c r="I18" s="72"/>
    </row>
    <row r="19" spans="1:9" ht="14.45" customHeight="1" x14ac:dyDescent="0.25">
      <c r="A19" s="118" t="s">
        <v>134</v>
      </c>
      <c r="B19" s="118"/>
      <c r="C19" s="118"/>
      <c r="D19" s="118"/>
      <c r="E19" s="118"/>
      <c r="F19" s="70"/>
      <c r="G19" s="70"/>
    </row>
    <row r="20" spans="1:9" x14ac:dyDescent="0.25">
      <c r="A20" s="72"/>
      <c r="B20" s="72"/>
      <c r="C20" s="72"/>
      <c r="D20" s="72"/>
    </row>
  </sheetData>
  <mergeCells count="7">
    <mergeCell ref="A19:E19"/>
    <mergeCell ref="A18:E18"/>
    <mergeCell ref="A1:E1"/>
    <mergeCell ref="A17:E17"/>
    <mergeCell ref="A15:E15"/>
    <mergeCell ref="A16:E16"/>
    <mergeCell ref="A14:E14"/>
  </mergeCells>
  <hyperlinks>
    <hyperlink ref="F1" location="Index!A1" tooltip="Index" display="Index" xr:uid="{00000000-0004-0000-09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7"/>
  <sheetViews>
    <sheetView workbookViewId="0">
      <selection sqref="A1:C1"/>
    </sheetView>
  </sheetViews>
  <sheetFormatPr defaultRowHeight="15" x14ac:dyDescent="0.25"/>
  <cols>
    <col min="1" max="1" width="24.140625" customWidth="1"/>
    <col min="2" max="2" width="17" customWidth="1"/>
    <col min="3" max="3" width="21.140625" customWidth="1"/>
    <col min="4" max="4" width="11.42578125" customWidth="1"/>
  </cols>
  <sheetData>
    <row r="1" spans="1:5" ht="29.45" customHeight="1" x14ac:dyDescent="0.25">
      <c r="A1" s="125" t="s">
        <v>132</v>
      </c>
      <c r="B1" s="125"/>
      <c r="C1" s="125"/>
      <c r="D1" s="69" t="s">
        <v>66</v>
      </c>
      <c r="E1" s="80"/>
    </row>
    <row r="3" spans="1:5" ht="27" x14ac:dyDescent="0.25">
      <c r="A3" s="30" t="s">
        <v>51</v>
      </c>
      <c r="B3" s="33" t="s">
        <v>49</v>
      </c>
      <c r="C3" s="33" t="s">
        <v>102</v>
      </c>
    </row>
    <row r="4" spans="1:5" x14ac:dyDescent="0.25">
      <c r="A4" s="12" t="s">
        <v>52</v>
      </c>
      <c r="B4" s="12">
        <v>25</v>
      </c>
      <c r="C4" s="44">
        <v>0.73529411764705888</v>
      </c>
    </row>
    <row r="5" spans="1:5" x14ac:dyDescent="0.25">
      <c r="A5" s="12" t="s">
        <v>53</v>
      </c>
      <c r="B5" s="12">
        <v>9</v>
      </c>
      <c r="C5" s="44">
        <v>0.26470588235294118</v>
      </c>
    </row>
    <row r="6" spans="1:5" x14ac:dyDescent="0.25">
      <c r="A6" s="12" t="s">
        <v>54</v>
      </c>
      <c r="B6" s="56">
        <v>0</v>
      </c>
      <c r="C6" s="44"/>
    </row>
    <row r="7" spans="1:5" x14ac:dyDescent="0.25">
      <c r="A7" s="25" t="s">
        <v>42</v>
      </c>
      <c r="B7" s="57">
        <v>34</v>
      </c>
      <c r="C7" s="36">
        <v>1</v>
      </c>
    </row>
    <row r="8" spans="1:5" x14ac:dyDescent="0.25">
      <c r="A8" s="12"/>
      <c r="B8" s="12"/>
      <c r="C8" s="45"/>
    </row>
    <row r="9" spans="1:5" x14ac:dyDescent="0.25">
      <c r="A9" s="12"/>
      <c r="B9" s="12"/>
      <c r="C9" s="45"/>
    </row>
    <row r="10" spans="1:5" ht="27" x14ac:dyDescent="0.25">
      <c r="A10" s="30" t="s">
        <v>104</v>
      </c>
      <c r="B10" s="33" t="s">
        <v>49</v>
      </c>
      <c r="C10" s="33" t="s">
        <v>102</v>
      </c>
    </row>
    <row r="11" spans="1:5" x14ac:dyDescent="0.25">
      <c r="A11" s="12" t="s">
        <v>55</v>
      </c>
      <c r="B11" s="12">
        <v>3</v>
      </c>
      <c r="C11" s="44">
        <v>8.8235294117647065E-2</v>
      </c>
    </row>
    <row r="12" spans="1:5" x14ac:dyDescent="0.25">
      <c r="A12" s="12" t="s">
        <v>56</v>
      </c>
      <c r="B12" s="12">
        <v>9</v>
      </c>
      <c r="C12" s="44">
        <v>0.26470588235294118</v>
      </c>
    </row>
    <row r="13" spans="1:5" x14ac:dyDescent="0.25">
      <c r="A13" s="12" t="s">
        <v>57</v>
      </c>
      <c r="B13" s="12">
        <v>14</v>
      </c>
      <c r="C13" s="44">
        <v>0.41176470588235292</v>
      </c>
    </row>
    <row r="14" spans="1:5" x14ac:dyDescent="0.25">
      <c r="A14" s="12" t="s">
        <v>58</v>
      </c>
      <c r="B14" s="12">
        <v>3</v>
      </c>
      <c r="C14" s="44">
        <v>8.8235294117647065E-2</v>
      </c>
    </row>
    <row r="15" spans="1:5" x14ac:dyDescent="0.25">
      <c r="A15" s="12" t="s">
        <v>59</v>
      </c>
      <c r="B15" s="12">
        <v>5</v>
      </c>
      <c r="C15" s="44">
        <v>0.14705882352941177</v>
      </c>
    </row>
    <row r="16" spans="1:5" x14ac:dyDescent="0.25">
      <c r="A16" s="12" t="s">
        <v>60</v>
      </c>
      <c r="B16" s="12">
        <v>0</v>
      </c>
      <c r="C16" s="44">
        <v>0</v>
      </c>
    </row>
    <row r="17" spans="1:7" x14ac:dyDescent="0.25">
      <c r="A17" s="12" t="s">
        <v>54</v>
      </c>
      <c r="B17" s="43">
        <v>0</v>
      </c>
      <c r="C17" s="44"/>
    </row>
    <row r="18" spans="1:7" x14ac:dyDescent="0.25">
      <c r="A18" s="25" t="s">
        <v>42</v>
      </c>
      <c r="B18" s="35">
        <v>34</v>
      </c>
      <c r="C18" s="36">
        <v>1</v>
      </c>
    </row>
    <row r="19" spans="1:7" x14ac:dyDescent="0.25">
      <c r="A19" s="37"/>
      <c r="B19" s="38"/>
      <c r="C19" s="39"/>
    </row>
    <row r="20" spans="1:7" x14ac:dyDescent="0.25">
      <c r="A20" s="40"/>
      <c r="B20" s="41"/>
      <c r="C20" s="42"/>
    </row>
    <row r="21" spans="1:7" ht="27" x14ac:dyDescent="0.25">
      <c r="A21" s="30" t="s">
        <v>91</v>
      </c>
      <c r="B21" s="33" t="s">
        <v>49</v>
      </c>
      <c r="C21" s="33" t="s">
        <v>102</v>
      </c>
    </row>
    <row r="22" spans="1:7" x14ac:dyDescent="0.25">
      <c r="A22" s="12" t="s">
        <v>61</v>
      </c>
      <c r="B22" s="12">
        <v>17</v>
      </c>
      <c r="C22" s="44">
        <v>0.6071428571428571</v>
      </c>
    </row>
    <row r="23" spans="1:7" x14ac:dyDescent="0.25">
      <c r="A23" s="12" t="s">
        <v>62</v>
      </c>
      <c r="B23" s="12">
        <v>2</v>
      </c>
      <c r="C23" s="44">
        <v>7.1428571428571425E-2</v>
      </c>
    </row>
    <row r="24" spans="1:7" x14ac:dyDescent="0.25">
      <c r="A24" s="12" t="s">
        <v>63</v>
      </c>
      <c r="B24" s="12">
        <v>1</v>
      </c>
      <c r="C24" s="44">
        <v>3.5714285714285712E-2</v>
      </c>
    </row>
    <row r="25" spans="1:7" x14ac:dyDescent="0.25">
      <c r="A25" s="12" t="s">
        <v>64</v>
      </c>
      <c r="B25" s="12">
        <v>8</v>
      </c>
      <c r="C25" s="44">
        <v>0.2857142857142857</v>
      </c>
    </row>
    <row r="26" spans="1:7" x14ac:dyDescent="0.25">
      <c r="A26" s="12" t="s">
        <v>54</v>
      </c>
      <c r="B26" s="12">
        <v>6</v>
      </c>
      <c r="C26" s="46"/>
    </row>
    <row r="27" spans="1:7" x14ac:dyDescent="0.25">
      <c r="A27" s="25" t="s">
        <v>42</v>
      </c>
      <c r="B27" s="35">
        <v>34</v>
      </c>
      <c r="C27" s="36">
        <v>0.99999999999999989</v>
      </c>
    </row>
    <row r="28" spans="1:7" x14ac:dyDescent="0.25">
      <c r="C28" s="34" t="s">
        <v>50</v>
      </c>
    </row>
    <row r="30" spans="1:7" x14ac:dyDescent="0.25">
      <c r="A30" s="12" t="s">
        <v>65</v>
      </c>
      <c r="B30" s="12"/>
      <c r="C30" s="12"/>
      <c r="D30" s="12"/>
      <c r="E30" s="12"/>
      <c r="F30" s="12"/>
      <c r="G30" s="12"/>
    </row>
    <row r="31" spans="1:7" ht="30.6" customHeight="1" x14ac:dyDescent="0.25">
      <c r="A31" s="126" t="s">
        <v>109</v>
      </c>
      <c r="B31" s="126"/>
      <c r="C31" s="126"/>
      <c r="D31" s="126"/>
      <c r="E31" s="126"/>
      <c r="F31" s="126"/>
      <c r="G31" s="126"/>
    </row>
    <row r="32" spans="1:7" ht="42.6" customHeight="1" x14ac:dyDescent="0.25">
      <c r="A32" s="118" t="s">
        <v>110</v>
      </c>
      <c r="B32" s="118"/>
      <c r="C32" s="118"/>
      <c r="D32" s="118"/>
      <c r="E32" s="118"/>
      <c r="F32" s="118"/>
      <c r="G32" s="118"/>
    </row>
    <row r="33" spans="1:7" x14ac:dyDescent="0.25">
      <c r="A33" s="127" t="s">
        <v>114</v>
      </c>
      <c r="B33" s="127"/>
      <c r="C33" s="127"/>
      <c r="D33" s="127"/>
      <c r="E33" s="127"/>
      <c r="F33" s="127"/>
      <c r="G33" s="127"/>
    </row>
    <row r="34" spans="1:7" ht="43.15" customHeight="1" x14ac:dyDescent="0.25">
      <c r="A34" s="126" t="s">
        <v>103</v>
      </c>
      <c r="B34" s="126"/>
      <c r="C34" s="126"/>
      <c r="D34" s="126"/>
      <c r="E34" s="126"/>
      <c r="F34" s="126"/>
      <c r="G34" s="126"/>
    </row>
    <row r="35" spans="1:7" x14ac:dyDescent="0.25">
      <c r="A35" s="129" t="s">
        <v>90</v>
      </c>
      <c r="B35" s="129"/>
      <c r="C35" s="129"/>
      <c r="D35" s="129"/>
      <c r="E35" s="129"/>
      <c r="F35" s="129"/>
      <c r="G35" s="129"/>
    </row>
    <row r="36" spans="1:7" ht="42" customHeight="1" x14ac:dyDescent="0.25">
      <c r="A36" s="130" t="s">
        <v>140</v>
      </c>
      <c r="B36" s="130"/>
      <c r="C36" s="130"/>
      <c r="D36" s="130"/>
      <c r="E36" s="130"/>
      <c r="F36" s="130"/>
      <c r="G36" s="130"/>
    </row>
    <row r="37" spans="1:7" ht="14.45" customHeight="1" x14ac:dyDescent="0.25">
      <c r="A37" s="118" t="s">
        <v>136</v>
      </c>
      <c r="B37" s="118"/>
      <c r="C37" s="118"/>
      <c r="D37" s="118"/>
      <c r="E37" s="118"/>
      <c r="F37" s="118"/>
      <c r="G37" s="118"/>
    </row>
  </sheetData>
  <mergeCells count="8">
    <mergeCell ref="A37:G37"/>
    <mergeCell ref="A36:G36"/>
    <mergeCell ref="A32:G32"/>
    <mergeCell ref="A33:G33"/>
    <mergeCell ref="A1:C1"/>
    <mergeCell ref="A34:G34"/>
    <mergeCell ref="A35:G35"/>
    <mergeCell ref="A31:G31"/>
  </mergeCells>
  <hyperlinks>
    <hyperlink ref="D1" location="Index!A1" tooltip="Index" display="Index" xr:uid="{00000000-0004-0000-0A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69"/>
  <sheetViews>
    <sheetView zoomScaleNormal="100" workbookViewId="0">
      <selection sqref="A1:B1"/>
    </sheetView>
  </sheetViews>
  <sheetFormatPr defaultColWidth="8.85546875" defaultRowHeight="12.75" x14ac:dyDescent="0.2"/>
  <cols>
    <col min="1" max="1" width="9.140625" style="1" customWidth="1"/>
    <col min="2" max="2" width="147.42578125" style="1" customWidth="1"/>
    <col min="3" max="3" width="22.42578125" style="1" customWidth="1"/>
    <col min="4" max="4" width="9.140625" style="1" customWidth="1"/>
    <col min="5" max="16384" width="8.85546875" style="1"/>
  </cols>
  <sheetData>
    <row r="1" spans="1:2" ht="19.5" customHeight="1" x14ac:dyDescent="0.2">
      <c r="A1" s="109" t="s">
        <v>79</v>
      </c>
      <c r="B1" s="109"/>
    </row>
    <row r="2" spans="1:2" ht="12.75" customHeight="1" x14ac:dyDescent="0.2">
      <c r="A2" s="2"/>
      <c r="B2" s="2"/>
    </row>
    <row r="3" spans="1:2" x14ac:dyDescent="0.2">
      <c r="A3" s="3" t="s">
        <v>0</v>
      </c>
    </row>
    <row r="4" spans="1:2" x14ac:dyDescent="0.2">
      <c r="A4" s="110" t="s">
        <v>1</v>
      </c>
      <c r="B4" s="110"/>
    </row>
    <row r="5" spans="1:2" ht="18.600000000000001" customHeight="1" x14ac:dyDescent="0.2">
      <c r="A5" s="111" t="s">
        <v>138</v>
      </c>
      <c r="B5" s="111"/>
    </row>
    <row r="6" spans="1:2" ht="21.6" customHeight="1" x14ac:dyDescent="0.2">
      <c r="A6" s="111"/>
      <c r="B6" s="111"/>
    </row>
    <row r="7" spans="1:2" ht="28.9" customHeight="1" x14ac:dyDescent="0.2">
      <c r="A7" s="111"/>
      <c r="B7" s="111"/>
    </row>
    <row r="8" spans="1:2" x14ac:dyDescent="0.2">
      <c r="A8" s="108" t="s">
        <v>2</v>
      </c>
      <c r="B8" s="108"/>
    </row>
    <row r="9" spans="1:2" x14ac:dyDescent="0.2">
      <c r="A9" s="108"/>
      <c r="B9" s="108"/>
    </row>
    <row r="10" spans="1:2" x14ac:dyDescent="0.2">
      <c r="A10" s="112" t="s">
        <v>3</v>
      </c>
      <c r="B10" s="112"/>
    </row>
    <row r="12" spans="1:2" x14ac:dyDescent="0.2">
      <c r="A12" s="3" t="s">
        <v>4</v>
      </c>
    </row>
    <row r="13" spans="1:2" ht="12.75" customHeight="1" x14ac:dyDescent="0.2">
      <c r="A13" s="108" t="s">
        <v>5</v>
      </c>
      <c r="B13" s="108"/>
    </row>
    <row r="14" spans="1:2" x14ac:dyDescent="0.2">
      <c r="A14" s="108"/>
      <c r="B14" s="108"/>
    </row>
    <row r="15" spans="1:2" x14ac:dyDescent="0.2">
      <c r="A15" s="108"/>
      <c r="B15" s="108"/>
    </row>
    <row r="16" spans="1:2" x14ac:dyDescent="0.2">
      <c r="A16" s="108"/>
      <c r="B16" s="108"/>
    </row>
    <row r="17" spans="1:2" x14ac:dyDescent="0.2">
      <c r="A17" s="4"/>
      <c r="B17" s="4"/>
    </row>
    <row r="18" spans="1:2" x14ac:dyDescent="0.2">
      <c r="A18" s="3" t="s">
        <v>6</v>
      </c>
      <c r="B18" s="4"/>
    </row>
    <row r="19" spans="1:2" ht="12.75" customHeight="1" x14ac:dyDescent="0.2">
      <c r="A19" s="108" t="s">
        <v>7</v>
      </c>
      <c r="B19" s="108"/>
    </row>
    <row r="20" spans="1:2" x14ac:dyDescent="0.2">
      <c r="A20" s="108"/>
      <c r="B20" s="108"/>
    </row>
    <row r="21" spans="1:2" x14ac:dyDescent="0.2">
      <c r="A21" s="108"/>
      <c r="B21" s="108"/>
    </row>
    <row r="22" spans="1:2" x14ac:dyDescent="0.2">
      <c r="A22" s="108"/>
      <c r="B22" s="108"/>
    </row>
    <row r="23" spans="1:2" x14ac:dyDescent="0.2">
      <c r="A23" s="5"/>
      <c r="B23" s="5"/>
    </row>
    <row r="24" spans="1:2" x14ac:dyDescent="0.2">
      <c r="A24" s="110" t="s">
        <v>8</v>
      </c>
      <c r="B24" s="110"/>
    </row>
    <row r="25" spans="1:2" ht="12.75" customHeight="1" x14ac:dyDescent="0.2">
      <c r="A25" s="114" t="s">
        <v>9</v>
      </c>
      <c r="B25" s="114"/>
    </row>
    <row r="26" spans="1:2" x14ac:dyDescent="0.2">
      <c r="A26" s="114"/>
      <c r="B26" s="114"/>
    </row>
    <row r="27" spans="1:2" x14ac:dyDescent="0.2">
      <c r="A27" s="114"/>
      <c r="B27" s="114"/>
    </row>
    <row r="28" spans="1:2" x14ac:dyDescent="0.2">
      <c r="A28" s="114"/>
      <c r="B28" s="114"/>
    </row>
    <row r="29" spans="1:2" x14ac:dyDescent="0.2">
      <c r="A29" s="114"/>
      <c r="B29" s="114"/>
    </row>
    <row r="30" spans="1:2" x14ac:dyDescent="0.2">
      <c r="A30" s="114"/>
      <c r="B30" s="114"/>
    </row>
    <row r="31" spans="1:2" x14ac:dyDescent="0.2">
      <c r="A31" s="115" t="s">
        <v>10</v>
      </c>
      <c r="B31" s="115"/>
    </row>
    <row r="32" spans="1:2" x14ac:dyDescent="0.2">
      <c r="A32" s="114" t="s">
        <v>38</v>
      </c>
      <c r="B32" s="114"/>
    </row>
    <row r="33" spans="1:2" x14ac:dyDescent="0.2">
      <c r="A33" s="114"/>
      <c r="B33" s="114"/>
    </row>
    <row r="34" spans="1:2" x14ac:dyDescent="0.2">
      <c r="A34" s="114"/>
      <c r="B34" s="114"/>
    </row>
    <row r="35" spans="1:2" x14ac:dyDescent="0.2">
      <c r="A35" s="4"/>
      <c r="B35" s="4"/>
    </row>
    <row r="36" spans="1:2" x14ac:dyDescent="0.2">
      <c r="A36" s="110" t="s">
        <v>11</v>
      </c>
      <c r="B36" s="110"/>
    </row>
    <row r="37" spans="1:2" x14ac:dyDescent="0.2">
      <c r="A37" s="116" t="s">
        <v>12</v>
      </c>
      <c r="B37" s="116"/>
    </row>
    <row r="38" spans="1:2" x14ac:dyDescent="0.2">
      <c r="A38" s="108" t="s">
        <v>13</v>
      </c>
      <c r="B38" s="108"/>
    </row>
    <row r="39" spans="1:2" x14ac:dyDescent="0.2">
      <c r="A39" s="108"/>
      <c r="B39" s="108"/>
    </row>
    <row r="40" spans="1:2" x14ac:dyDescent="0.2">
      <c r="A40" s="116" t="s">
        <v>14</v>
      </c>
      <c r="B40" s="116"/>
    </row>
    <row r="41" spans="1:2" x14ac:dyDescent="0.2">
      <c r="A41" s="116" t="s">
        <v>15</v>
      </c>
      <c r="B41" s="116"/>
    </row>
    <row r="43" spans="1:2" x14ac:dyDescent="0.2">
      <c r="A43" s="110" t="s">
        <v>16</v>
      </c>
      <c r="B43" s="110"/>
    </row>
    <row r="44" spans="1:2" ht="14.25" customHeight="1" x14ac:dyDescent="0.2">
      <c r="A44" s="113" t="s">
        <v>17</v>
      </c>
      <c r="B44" s="113"/>
    </row>
    <row r="45" spans="1:2" x14ac:dyDescent="0.2">
      <c r="A45" s="5"/>
      <c r="B45" s="5"/>
    </row>
    <row r="46" spans="1:2" x14ac:dyDescent="0.2">
      <c r="A46" s="110" t="s">
        <v>18</v>
      </c>
      <c r="B46" s="110"/>
    </row>
    <row r="47" spans="1:2" x14ac:dyDescent="0.2">
      <c r="A47" s="6" t="s">
        <v>19</v>
      </c>
      <c r="B47" s="7"/>
    </row>
    <row r="48" spans="1:2" x14ac:dyDescent="0.2">
      <c r="A48" s="112" t="s">
        <v>20</v>
      </c>
      <c r="B48" s="112"/>
    </row>
    <row r="49" spans="1:2" x14ac:dyDescent="0.2">
      <c r="A49" s="8"/>
      <c r="B49" s="7"/>
    </row>
    <row r="50" spans="1:2" x14ac:dyDescent="0.2">
      <c r="A50" s="108" t="s">
        <v>21</v>
      </c>
      <c r="B50" s="108"/>
    </row>
    <row r="51" spans="1:2" x14ac:dyDescent="0.2">
      <c r="A51" s="108"/>
      <c r="B51" s="108"/>
    </row>
    <row r="52" spans="1:2" x14ac:dyDescent="0.2">
      <c r="A52" s="108"/>
      <c r="B52" s="108"/>
    </row>
    <row r="53" spans="1:2" x14ac:dyDescent="0.2">
      <c r="A53" s="112" t="s">
        <v>22</v>
      </c>
      <c r="B53" s="112"/>
    </row>
    <row r="54" spans="1:2" ht="12.75" customHeight="1" x14ac:dyDescent="0.2">
      <c r="A54" s="117" t="s">
        <v>23</v>
      </c>
      <c r="B54" s="117"/>
    </row>
    <row r="55" spans="1:2" x14ac:dyDescent="0.2">
      <c r="A55" s="117"/>
      <c r="B55" s="117"/>
    </row>
    <row r="56" spans="1:2" x14ac:dyDescent="0.2">
      <c r="A56" s="117"/>
      <c r="B56" s="117"/>
    </row>
    <row r="57" spans="1:2" x14ac:dyDescent="0.2">
      <c r="A57" s="112" t="s">
        <v>68</v>
      </c>
      <c r="B57" s="112"/>
    </row>
    <row r="58" spans="1:2" x14ac:dyDescent="0.2">
      <c r="A58" s="116" t="s">
        <v>24</v>
      </c>
      <c r="B58" s="116"/>
    </row>
    <row r="59" spans="1:2" x14ac:dyDescent="0.2">
      <c r="A59" s="112" t="s">
        <v>25</v>
      </c>
      <c r="B59" s="112"/>
    </row>
    <row r="60" spans="1:2" x14ac:dyDescent="0.2">
      <c r="A60" s="5"/>
      <c r="B60" s="5"/>
    </row>
    <row r="61" spans="1:2" x14ac:dyDescent="0.2">
      <c r="A61" s="4"/>
      <c r="B61" s="4"/>
    </row>
    <row r="62" spans="1:2" x14ac:dyDescent="0.2">
      <c r="A62" s="3" t="s">
        <v>26</v>
      </c>
    </row>
    <row r="64" spans="1:2" ht="14.25" x14ac:dyDescent="0.2">
      <c r="A64" s="9" t="s">
        <v>67</v>
      </c>
      <c r="B64" s="73"/>
    </row>
    <row r="65" spans="1:2" x14ac:dyDescent="0.2">
      <c r="A65" s="9" t="s">
        <v>27</v>
      </c>
      <c r="B65" s="77" t="s">
        <v>69</v>
      </c>
    </row>
    <row r="66" spans="1:2" x14ac:dyDescent="0.2">
      <c r="A66" s="9" t="s">
        <v>28</v>
      </c>
      <c r="B66" s="11" t="s">
        <v>29</v>
      </c>
    </row>
    <row r="67" spans="1:2" ht="14.25" x14ac:dyDescent="0.2">
      <c r="A67" s="10"/>
      <c r="B67" s="10"/>
    </row>
    <row r="68" spans="1:2" ht="14.25" x14ac:dyDescent="0.2">
      <c r="A68" s="9" t="s">
        <v>30</v>
      </c>
      <c r="B68" s="10"/>
    </row>
    <row r="69" spans="1:2" x14ac:dyDescent="0.2">
      <c r="A69" s="9" t="s">
        <v>27</v>
      </c>
      <c r="B69" s="77" t="s">
        <v>31</v>
      </c>
    </row>
  </sheetData>
  <mergeCells count="26">
    <mergeCell ref="A59:B59"/>
    <mergeCell ref="A46:B46"/>
    <mergeCell ref="A50:B52"/>
    <mergeCell ref="A53:B53"/>
    <mergeCell ref="A54:B56"/>
    <mergeCell ref="A57:B57"/>
    <mergeCell ref="A58:B58"/>
    <mergeCell ref="A48:B48"/>
    <mergeCell ref="A44:B44"/>
    <mergeCell ref="A19:B22"/>
    <mergeCell ref="A24:B24"/>
    <mergeCell ref="A25:B30"/>
    <mergeCell ref="A31:B31"/>
    <mergeCell ref="A32:B34"/>
    <mergeCell ref="A36:B36"/>
    <mergeCell ref="A37:B37"/>
    <mergeCell ref="A38:B39"/>
    <mergeCell ref="A40:B40"/>
    <mergeCell ref="A41:B41"/>
    <mergeCell ref="A43:B43"/>
    <mergeCell ref="A13:B16"/>
    <mergeCell ref="A1:B1"/>
    <mergeCell ref="A4:B4"/>
    <mergeCell ref="A5:B7"/>
    <mergeCell ref="A8:B9"/>
    <mergeCell ref="A10:B10"/>
  </mergeCells>
  <hyperlinks>
    <hyperlink ref="A10" r:id="rId1" xr:uid="{00000000-0004-0000-0100-000000000000}"/>
    <hyperlink ref="A48" r:id="rId2" xr:uid="{00000000-0004-0000-0100-000001000000}"/>
    <hyperlink ref="A53" r:id="rId3" xr:uid="{00000000-0004-0000-0100-000002000000}"/>
    <hyperlink ref="A59" r:id="rId4" xr:uid="{00000000-0004-0000-0100-000003000000}"/>
    <hyperlink ref="B66" r:id="rId5" xr:uid="{00000000-0004-0000-0100-000004000000}"/>
    <hyperlink ref="A31:B31" r:id="rId6" display="https://assets.publishing.service.gov.uk/government/uploads/system/uploads/attachment_data/file/849200/statistics-on-race-and-the-cjs-2018.pdf" xr:uid="{00000000-0004-0000-0100-000005000000}"/>
    <hyperlink ref="A57:B57" r:id="rId7" tooltip="https://www.gov.uk/government/statistics/criminal-justice-system-statistics-quarterly-december-2019" display="https://www.gov.uk/government/statistics/criminal-justice-system-statistics-quarterly-december-2019" xr:uid="{00000000-0004-0000-0100-000006000000}"/>
  </hyperlinks>
  <pageMargins left="0.74803149606299213" right="0.74803149606299213" top="0.98425196850393704" bottom="0.98425196850393704" header="0.51181102362204722" footer="0.51181102362204722"/>
  <pageSetup paperSize="9" scale="56" fitToHeight="2" orientation="portrait" r:id="rId8"/>
  <headerFooter alignWithMargins="0">
    <oddHeader>&amp;CAssault offences</oddHeader>
  </headerFooter>
  <rowBreaks count="1" manualBreakCount="1">
    <brk id="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1"/>
  <sheetViews>
    <sheetView workbookViewId="0">
      <selection sqref="A1:E1"/>
    </sheetView>
  </sheetViews>
  <sheetFormatPr defaultRowHeight="15" x14ac:dyDescent="0.25"/>
  <cols>
    <col min="1" max="1" width="30" customWidth="1"/>
    <col min="2" max="2" width="17.7109375" customWidth="1"/>
    <col min="9" max="9" width="10.85546875" customWidth="1"/>
  </cols>
  <sheetData>
    <row r="1" spans="1:12" ht="31.9" customHeight="1" x14ac:dyDescent="0.25">
      <c r="A1" s="125" t="s">
        <v>108</v>
      </c>
      <c r="B1" s="125"/>
      <c r="C1" s="125"/>
      <c r="D1" s="125"/>
      <c r="E1" s="125"/>
      <c r="F1" s="69" t="s">
        <v>66</v>
      </c>
      <c r="G1" s="82"/>
      <c r="H1" s="82"/>
      <c r="I1" s="82"/>
      <c r="K1" s="82"/>
      <c r="L1" s="82"/>
    </row>
    <row r="3" spans="1:12" x14ac:dyDescent="0.25">
      <c r="A3" s="83" t="s">
        <v>43</v>
      </c>
    </row>
    <row r="4" spans="1:12" x14ac:dyDescent="0.25">
      <c r="A4" s="14" t="s">
        <v>80</v>
      </c>
      <c r="B4" s="14" t="s">
        <v>39</v>
      </c>
      <c r="C4" s="18">
        <v>2017</v>
      </c>
      <c r="D4" s="19">
        <v>2018</v>
      </c>
      <c r="E4" s="24" t="s">
        <v>92</v>
      </c>
    </row>
    <row r="5" spans="1:12" x14ac:dyDescent="0.25">
      <c r="A5" s="119" t="s">
        <v>81</v>
      </c>
      <c r="B5" s="74" t="s">
        <v>40</v>
      </c>
      <c r="C5" s="21">
        <v>0</v>
      </c>
      <c r="D5" s="21">
        <v>0</v>
      </c>
      <c r="E5" s="21">
        <v>0</v>
      </c>
    </row>
    <row r="6" spans="1:12" x14ac:dyDescent="0.25">
      <c r="A6" s="120"/>
      <c r="B6" s="16" t="s">
        <v>41</v>
      </c>
      <c r="C6" s="20">
        <v>7</v>
      </c>
      <c r="D6" s="20">
        <v>3</v>
      </c>
      <c r="E6" s="20">
        <v>16</v>
      </c>
    </row>
    <row r="7" spans="1:12" x14ac:dyDescent="0.25">
      <c r="A7" s="121"/>
      <c r="B7" s="15" t="s">
        <v>42</v>
      </c>
      <c r="C7" s="17">
        <v>7</v>
      </c>
      <c r="D7" s="17">
        <v>3</v>
      </c>
      <c r="E7" s="17">
        <v>16</v>
      </c>
    </row>
    <row r="8" spans="1:12" x14ac:dyDescent="0.25">
      <c r="A8" s="119" t="s">
        <v>100</v>
      </c>
      <c r="B8" s="74" t="s">
        <v>40</v>
      </c>
      <c r="C8" s="21">
        <v>0</v>
      </c>
      <c r="D8" s="21">
        <v>0</v>
      </c>
      <c r="E8" s="21">
        <v>0</v>
      </c>
    </row>
    <row r="9" spans="1:12" x14ac:dyDescent="0.25">
      <c r="A9" s="120"/>
      <c r="B9" s="16" t="s">
        <v>41</v>
      </c>
      <c r="C9" s="20">
        <v>12</v>
      </c>
      <c r="D9" s="20">
        <v>7</v>
      </c>
      <c r="E9" s="20">
        <v>15</v>
      </c>
    </row>
    <row r="10" spans="1:12" x14ac:dyDescent="0.25">
      <c r="A10" s="121"/>
      <c r="B10" s="15" t="s">
        <v>42</v>
      </c>
      <c r="C10" s="17">
        <v>12</v>
      </c>
      <c r="D10" s="17">
        <v>7</v>
      </c>
      <c r="E10" s="17">
        <v>15</v>
      </c>
    </row>
    <row r="11" spans="1:12" x14ac:dyDescent="0.25">
      <c r="A11" s="122" t="s">
        <v>42</v>
      </c>
      <c r="B11" s="74" t="s">
        <v>40</v>
      </c>
      <c r="C11" s="97">
        <f>C5+C8</f>
        <v>0</v>
      </c>
      <c r="D11" s="97">
        <f t="shared" ref="D11:E11" si="0">D5+D8</f>
        <v>0</v>
      </c>
      <c r="E11" s="97">
        <f t="shared" si="0"/>
        <v>0</v>
      </c>
    </row>
    <row r="12" spans="1:12" x14ac:dyDescent="0.25">
      <c r="A12" s="123"/>
      <c r="B12" s="16" t="s">
        <v>41</v>
      </c>
      <c r="C12" s="98">
        <f>C6+C9</f>
        <v>19</v>
      </c>
      <c r="D12" s="98">
        <f t="shared" ref="D12:E12" si="1">D6+D9</f>
        <v>10</v>
      </c>
      <c r="E12" s="98">
        <f t="shared" si="1"/>
        <v>31</v>
      </c>
    </row>
    <row r="13" spans="1:12" x14ac:dyDescent="0.25">
      <c r="A13" s="124"/>
      <c r="B13" s="15" t="s">
        <v>42</v>
      </c>
      <c r="C13" s="99">
        <f>C7+C10</f>
        <v>19</v>
      </c>
      <c r="D13" s="99">
        <f t="shared" ref="D13:E13" si="2">D7+D10</f>
        <v>10</v>
      </c>
      <c r="E13" s="99">
        <f t="shared" si="2"/>
        <v>31</v>
      </c>
    </row>
    <row r="14" spans="1:12" x14ac:dyDescent="0.25">
      <c r="A14" s="75"/>
      <c r="B14" s="81"/>
      <c r="C14" s="28"/>
      <c r="D14" s="28"/>
    </row>
    <row r="15" spans="1:12" x14ac:dyDescent="0.25">
      <c r="A15" s="75" t="s">
        <v>106</v>
      </c>
      <c r="B15" s="81"/>
      <c r="C15" s="28"/>
      <c r="D15" s="28"/>
      <c r="E15" s="28"/>
    </row>
    <row r="16" spans="1:12" x14ac:dyDescent="0.25">
      <c r="A16" s="14" t="s">
        <v>80</v>
      </c>
      <c r="B16" s="14" t="s">
        <v>39</v>
      </c>
      <c r="C16" s="18">
        <v>2017</v>
      </c>
      <c r="D16" s="101">
        <v>2018</v>
      </c>
      <c r="E16" s="24" t="s">
        <v>92</v>
      </c>
    </row>
    <row r="17" spans="1:13" ht="14.45" customHeight="1" x14ac:dyDescent="0.25">
      <c r="A17" s="119" t="s">
        <v>81</v>
      </c>
      <c r="B17" s="74" t="s">
        <v>40</v>
      </c>
      <c r="C17" s="48">
        <v>0</v>
      </c>
      <c r="D17" s="48">
        <v>0</v>
      </c>
      <c r="E17" s="48">
        <v>0</v>
      </c>
    </row>
    <row r="18" spans="1:13" x14ac:dyDescent="0.25">
      <c r="A18" s="120"/>
      <c r="B18" s="16" t="s">
        <v>41</v>
      </c>
      <c r="C18" s="49">
        <v>1</v>
      </c>
      <c r="D18" s="49">
        <v>1</v>
      </c>
      <c r="E18" s="49">
        <v>1</v>
      </c>
    </row>
    <row r="19" spans="1:13" x14ac:dyDescent="0.25">
      <c r="A19" s="121"/>
      <c r="B19" s="15" t="s">
        <v>42</v>
      </c>
      <c r="C19" s="50">
        <v>1</v>
      </c>
      <c r="D19" s="50">
        <v>1</v>
      </c>
      <c r="E19" s="50">
        <v>1</v>
      </c>
    </row>
    <row r="20" spans="1:13" x14ac:dyDescent="0.25">
      <c r="A20" s="119" t="s">
        <v>100</v>
      </c>
      <c r="B20" s="74" t="s">
        <v>40</v>
      </c>
      <c r="C20" s="48">
        <v>0</v>
      </c>
      <c r="D20" s="48">
        <v>0</v>
      </c>
      <c r="E20" s="48">
        <v>0</v>
      </c>
      <c r="F20" s="48"/>
    </row>
    <row r="21" spans="1:13" x14ac:dyDescent="0.25">
      <c r="A21" s="120"/>
      <c r="B21" s="16" t="s">
        <v>41</v>
      </c>
      <c r="C21" s="49">
        <v>1</v>
      </c>
      <c r="D21" s="49">
        <v>1</v>
      </c>
      <c r="E21" s="49">
        <v>1</v>
      </c>
    </row>
    <row r="22" spans="1:13" x14ac:dyDescent="0.25">
      <c r="A22" s="121"/>
      <c r="B22" s="15" t="s">
        <v>42</v>
      </c>
      <c r="C22" s="50">
        <v>1</v>
      </c>
      <c r="D22" s="50">
        <v>1</v>
      </c>
      <c r="E22" s="50">
        <v>1</v>
      </c>
    </row>
    <row r="23" spans="1:13" ht="14.45" customHeight="1" x14ac:dyDescent="0.25">
      <c r="A23" s="122" t="s">
        <v>42</v>
      </c>
      <c r="B23" s="74" t="s">
        <v>40</v>
      </c>
      <c r="C23" s="48">
        <v>0</v>
      </c>
      <c r="D23" s="48">
        <v>0</v>
      </c>
      <c r="E23" s="48">
        <v>0</v>
      </c>
    </row>
    <row r="24" spans="1:13" x14ac:dyDescent="0.25">
      <c r="A24" s="123"/>
      <c r="B24" s="16" t="s">
        <v>41</v>
      </c>
      <c r="C24" s="95">
        <v>1</v>
      </c>
      <c r="D24" s="49">
        <v>1</v>
      </c>
      <c r="E24" s="49">
        <v>1</v>
      </c>
    </row>
    <row r="25" spans="1:13" x14ac:dyDescent="0.25">
      <c r="A25" s="124"/>
      <c r="B25" s="15" t="s">
        <v>42</v>
      </c>
      <c r="C25" s="96">
        <v>1</v>
      </c>
      <c r="D25" s="50">
        <v>1</v>
      </c>
      <c r="E25" s="50">
        <v>1</v>
      </c>
    </row>
    <row r="26" spans="1:13" x14ac:dyDescent="0.25">
      <c r="E26" s="61" t="s">
        <v>50</v>
      </c>
    </row>
    <row r="27" spans="1:13" x14ac:dyDescent="0.25">
      <c r="E27" s="61"/>
    </row>
    <row r="28" spans="1:13" x14ac:dyDescent="0.25">
      <c r="A28" s="76" t="s">
        <v>65</v>
      </c>
      <c r="B28" s="76"/>
      <c r="C28" s="22"/>
      <c r="D28" s="22"/>
    </row>
    <row r="29" spans="1:13" ht="43.15" customHeight="1" x14ac:dyDescent="0.25">
      <c r="A29" s="118" t="s">
        <v>109</v>
      </c>
      <c r="B29" s="118"/>
      <c r="C29" s="118"/>
      <c r="D29" s="118"/>
      <c r="E29" s="118"/>
    </row>
    <row r="30" spans="1:13" ht="42" customHeight="1" x14ac:dyDescent="0.25">
      <c r="A30" s="118" t="s">
        <v>110</v>
      </c>
      <c r="B30" s="118"/>
      <c r="C30" s="118"/>
      <c r="D30" s="118"/>
      <c r="E30" s="118"/>
      <c r="F30" s="71"/>
      <c r="G30" s="71"/>
      <c r="H30" s="71"/>
      <c r="I30" s="71"/>
      <c r="J30" s="71"/>
      <c r="K30" s="71"/>
      <c r="L30" s="71"/>
      <c r="M30" s="71"/>
    </row>
    <row r="31" spans="1:13" ht="41.45" customHeight="1" x14ac:dyDescent="0.25">
      <c r="A31" s="118" t="s">
        <v>107</v>
      </c>
      <c r="B31" s="118"/>
      <c r="C31" s="118"/>
      <c r="D31" s="118"/>
      <c r="E31" s="118"/>
      <c r="F31" s="71"/>
      <c r="G31" s="71"/>
      <c r="H31" s="71"/>
      <c r="I31" s="71"/>
      <c r="J31" s="71"/>
      <c r="K31" s="71"/>
      <c r="L31" s="71"/>
      <c r="M31" s="71"/>
    </row>
  </sheetData>
  <mergeCells count="10">
    <mergeCell ref="A30:E30"/>
    <mergeCell ref="A20:A22"/>
    <mergeCell ref="A23:A25"/>
    <mergeCell ref="A31:E31"/>
    <mergeCell ref="A1:E1"/>
    <mergeCell ref="A29:E29"/>
    <mergeCell ref="A5:A7"/>
    <mergeCell ref="A17:A19"/>
    <mergeCell ref="A8:A10"/>
    <mergeCell ref="A11:A13"/>
  </mergeCells>
  <hyperlinks>
    <hyperlink ref="F1" location="Index!A1" tooltip="Index" display="Index" xr:uid="{00000000-0004-0000-0200-000000000000}"/>
  </hyperlinks>
  <pageMargins left="0.7" right="0.7" top="0.75" bottom="0.75" header="0.3" footer="0.3"/>
  <pageSetup paperSize="9" orientation="portrait" r:id="rId1"/>
  <ignoredErrors>
    <ignoredError sqref="E16 E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0"/>
  <sheetViews>
    <sheetView zoomScaleNormal="100" workbookViewId="0">
      <selection sqref="A1:G1"/>
    </sheetView>
  </sheetViews>
  <sheetFormatPr defaultRowHeight="15" x14ac:dyDescent="0.25"/>
  <cols>
    <col min="1" max="1" width="21.5703125" customWidth="1"/>
    <col min="6" max="6" width="11.42578125" customWidth="1"/>
    <col min="7" max="7" width="11.28515625" customWidth="1"/>
  </cols>
  <sheetData>
    <row r="1" spans="1:12" ht="29.45" customHeight="1" x14ac:dyDescent="0.25">
      <c r="A1" s="125" t="s">
        <v>111</v>
      </c>
      <c r="B1" s="125"/>
      <c r="C1" s="125"/>
      <c r="D1" s="125"/>
      <c r="E1" s="125"/>
      <c r="F1" s="125"/>
      <c r="G1" s="125"/>
      <c r="H1" s="69" t="s">
        <v>66</v>
      </c>
      <c r="I1" s="80"/>
      <c r="J1" s="80"/>
      <c r="K1" s="80"/>
    </row>
    <row r="3" spans="1:12" x14ac:dyDescent="0.25">
      <c r="A3" s="83" t="s">
        <v>43</v>
      </c>
    </row>
    <row r="4" spans="1:12" x14ac:dyDescent="0.25">
      <c r="A4" s="23" t="s">
        <v>44</v>
      </c>
      <c r="B4" s="24">
        <v>2017</v>
      </c>
      <c r="C4" s="19">
        <v>2018</v>
      </c>
      <c r="D4" s="24" t="s">
        <v>92</v>
      </c>
    </row>
    <row r="5" spans="1:12" x14ac:dyDescent="0.25">
      <c r="A5" s="12" t="s">
        <v>45</v>
      </c>
      <c r="B5" s="51">
        <v>0</v>
      </c>
      <c r="C5" s="51">
        <v>0</v>
      </c>
      <c r="D5" s="51">
        <v>2</v>
      </c>
    </row>
    <row r="6" spans="1:12" x14ac:dyDescent="0.25">
      <c r="A6" s="12" t="s">
        <v>46</v>
      </c>
      <c r="B6" s="51">
        <v>7</v>
      </c>
      <c r="C6" s="51">
        <v>3</v>
      </c>
      <c r="D6" s="51">
        <v>14</v>
      </c>
    </row>
    <row r="7" spans="1:12" x14ac:dyDescent="0.25">
      <c r="A7" s="25" t="s">
        <v>42</v>
      </c>
      <c r="B7" s="26">
        <v>7</v>
      </c>
      <c r="C7" s="26">
        <v>3</v>
      </c>
      <c r="D7" s="26">
        <v>16</v>
      </c>
    </row>
    <row r="9" spans="1:12" x14ac:dyDescent="0.25">
      <c r="A9" s="91" t="s">
        <v>113</v>
      </c>
    </row>
    <row r="10" spans="1:12" x14ac:dyDescent="0.25">
      <c r="A10" s="23" t="s">
        <v>44</v>
      </c>
      <c r="B10" s="24">
        <v>2017</v>
      </c>
      <c r="C10" s="19">
        <v>2018</v>
      </c>
      <c r="D10" s="19">
        <v>2019</v>
      </c>
    </row>
    <row r="11" spans="1:12" x14ac:dyDescent="0.25">
      <c r="A11" s="12" t="s">
        <v>45</v>
      </c>
      <c r="B11" s="53">
        <v>0</v>
      </c>
      <c r="C11" s="53">
        <v>0</v>
      </c>
      <c r="D11" s="53">
        <v>0.125</v>
      </c>
    </row>
    <row r="12" spans="1:12" x14ac:dyDescent="0.25">
      <c r="A12" s="12" t="s">
        <v>46</v>
      </c>
      <c r="B12" s="53">
        <v>1</v>
      </c>
      <c r="C12" s="53">
        <v>1</v>
      </c>
      <c r="D12" s="53">
        <v>0.875</v>
      </c>
    </row>
    <row r="13" spans="1:12" x14ac:dyDescent="0.25">
      <c r="A13" s="25" t="s">
        <v>42</v>
      </c>
      <c r="B13" s="52">
        <v>1</v>
      </c>
      <c r="C13" s="52">
        <v>1</v>
      </c>
      <c r="D13" s="52">
        <v>0.99999999999999989</v>
      </c>
    </row>
    <row r="14" spans="1:12" x14ac:dyDescent="0.25">
      <c r="D14" s="61" t="s">
        <v>50</v>
      </c>
    </row>
    <row r="15" spans="1:12" x14ac:dyDescent="0.25">
      <c r="A15" s="12" t="s">
        <v>65</v>
      </c>
      <c r="B15" s="12"/>
      <c r="C15" s="12"/>
      <c r="D15" s="12"/>
      <c r="E15" s="12"/>
      <c r="F15" s="12"/>
      <c r="G15" s="12"/>
      <c r="H15" s="12"/>
      <c r="I15" s="12"/>
      <c r="J15" s="12"/>
      <c r="K15" s="12"/>
      <c r="L15" s="12"/>
    </row>
    <row r="16" spans="1:12" ht="43.15" customHeight="1" x14ac:dyDescent="0.25">
      <c r="A16" s="126" t="s">
        <v>109</v>
      </c>
      <c r="B16" s="126"/>
      <c r="C16" s="126"/>
      <c r="D16" s="126"/>
      <c r="E16" s="126"/>
      <c r="F16" s="126"/>
      <c r="G16" s="126"/>
      <c r="H16" s="12"/>
      <c r="I16" s="12"/>
      <c r="J16" s="12"/>
      <c r="K16" s="12"/>
      <c r="L16" s="12"/>
    </row>
    <row r="17" spans="1:12" ht="42" customHeight="1" x14ac:dyDescent="0.25">
      <c r="A17" s="118" t="s">
        <v>110</v>
      </c>
      <c r="B17" s="118"/>
      <c r="C17" s="118"/>
      <c r="D17" s="118"/>
      <c r="E17" s="118"/>
      <c r="F17" s="118"/>
      <c r="G17" s="118"/>
      <c r="L17" s="70"/>
    </row>
    <row r="18" spans="1:12" ht="42" customHeight="1" x14ac:dyDescent="0.25">
      <c r="A18" s="118" t="s">
        <v>101</v>
      </c>
      <c r="B18" s="118"/>
      <c r="C18" s="118"/>
      <c r="D18" s="118"/>
      <c r="E18" s="118"/>
      <c r="F18" s="118"/>
      <c r="G18" s="118"/>
      <c r="L18" s="70"/>
    </row>
    <row r="19" spans="1:12" ht="41.45" customHeight="1" x14ac:dyDescent="0.25">
      <c r="A19" s="118" t="s">
        <v>89</v>
      </c>
      <c r="B19" s="118"/>
      <c r="C19" s="118"/>
      <c r="D19" s="118"/>
      <c r="E19" s="118"/>
      <c r="F19" s="118"/>
      <c r="G19" s="118"/>
      <c r="H19" s="70"/>
      <c r="I19" s="70"/>
      <c r="J19" s="70"/>
      <c r="K19" s="70"/>
      <c r="L19" s="70"/>
    </row>
    <row r="20" spans="1:12" ht="16.899999999999999" customHeight="1" x14ac:dyDescent="0.25">
      <c r="A20" s="118" t="s">
        <v>133</v>
      </c>
      <c r="B20" s="118"/>
      <c r="C20" s="118"/>
      <c r="D20" s="118"/>
      <c r="E20" s="118"/>
      <c r="F20" s="118"/>
      <c r="G20" s="118"/>
    </row>
  </sheetData>
  <mergeCells count="6">
    <mergeCell ref="A20:G20"/>
    <mergeCell ref="A1:G1"/>
    <mergeCell ref="A17:G17"/>
    <mergeCell ref="A19:G19"/>
    <mergeCell ref="A18:G18"/>
    <mergeCell ref="A16:G16"/>
  </mergeCells>
  <hyperlinks>
    <hyperlink ref="H1" location="Index!A1" tooltip="Index" display="Index" xr:uid="{00000000-0004-0000-0300-000000000000}"/>
  </hyperlinks>
  <pageMargins left="0.7" right="0.7" top="0.75" bottom="0.75" header="0.3" footer="0.3"/>
  <pageSetup paperSize="9" orientation="portrait" r:id="rId1"/>
  <ignoredErrors>
    <ignoredError sqref="D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1"/>
  <sheetViews>
    <sheetView workbookViewId="0">
      <selection sqref="A1:G1"/>
    </sheetView>
  </sheetViews>
  <sheetFormatPr defaultRowHeight="15" x14ac:dyDescent="0.25"/>
  <cols>
    <col min="1" max="1" width="19.7109375" customWidth="1"/>
    <col min="2" max="2" width="17.7109375" customWidth="1"/>
    <col min="3" max="3" width="9.5703125" customWidth="1"/>
    <col min="4" max="4" width="9.28515625" customWidth="1"/>
    <col min="7" max="7" width="9.5703125" customWidth="1"/>
    <col min="8" max="8" width="9.7109375" customWidth="1"/>
  </cols>
  <sheetData>
    <row r="1" spans="1:12" ht="30" customHeight="1" x14ac:dyDescent="0.25">
      <c r="A1" s="125" t="s">
        <v>130</v>
      </c>
      <c r="B1" s="125"/>
      <c r="C1" s="125"/>
      <c r="D1" s="125"/>
      <c r="E1" s="125"/>
      <c r="F1" s="125"/>
      <c r="G1" s="125"/>
      <c r="H1" s="69" t="s">
        <v>66</v>
      </c>
      <c r="J1" s="80"/>
      <c r="K1" s="80"/>
      <c r="L1" s="80"/>
    </row>
    <row r="3" spans="1:12" x14ac:dyDescent="0.25">
      <c r="A3" s="27" t="s">
        <v>93</v>
      </c>
      <c r="B3" s="18" t="s">
        <v>129</v>
      </c>
    </row>
    <row r="4" spans="1:12" x14ac:dyDescent="0.25">
      <c r="A4" s="79" t="s">
        <v>47</v>
      </c>
      <c r="B4" s="54">
        <v>5.33</v>
      </c>
    </row>
    <row r="5" spans="1:12" x14ac:dyDescent="0.25">
      <c r="A5" s="60" t="s">
        <v>48</v>
      </c>
      <c r="B5" s="55">
        <v>4.5</v>
      </c>
    </row>
    <row r="6" spans="1:12" x14ac:dyDescent="0.25">
      <c r="A6" s="85"/>
      <c r="B6" s="61" t="s">
        <v>50</v>
      </c>
      <c r="E6" s="28"/>
      <c r="F6" s="28"/>
      <c r="G6" s="28"/>
      <c r="H6" s="28"/>
      <c r="I6" s="28"/>
      <c r="J6" s="28"/>
      <c r="K6" s="28"/>
    </row>
    <row r="7" spans="1:12" x14ac:dyDescent="0.25">
      <c r="A7" s="93"/>
      <c r="B7" s="61"/>
      <c r="E7" s="28"/>
      <c r="F7" s="28"/>
      <c r="G7" s="28"/>
      <c r="H7" s="28"/>
      <c r="I7" s="28"/>
      <c r="J7" s="28"/>
      <c r="K7" s="28"/>
    </row>
    <row r="8" spans="1:12" x14ac:dyDescent="0.25">
      <c r="A8" s="79" t="s">
        <v>65</v>
      </c>
      <c r="B8" s="79"/>
      <c r="C8" s="22"/>
      <c r="D8" s="22"/>
      <c r="G8" s="29"/>
      <c r="H8" s="29"/>
      <c r="I8" s="29"/>
      <c r="J8" s="29"/>
      <c r="K8" s="29"/>
      <c r="L8" s="29"/>
    </row>
    <row r="9" spans="1:12" ht="42.6" customHeight="1" x14ac:dyDescent="0.25">
      <c r="A9" s="126" t="s">
        <v>109</v>
      </c>
      <c r="B9" s="126"/>
      <c r="C9" s="126"/>
      <c r="D9" s="126"/>
      <c r="E9" s="126"/>
      <c r="F9" s="126"/>
      <c r="G9" s="126"/>
      <c r="H9" s="29"/>
      <c r="I9" s="29"/>
      <c r="J9" s="29"/>
      <c r="K9" s="29"/>
      <c r="L9" s="29"/>
    </row>
    <row r="10" spans="1:12" ht="43.15" customHeight="1" x14ac:dyDescent="0.25">
      <c r="A10" s="118" t="s">
        <v>110</v>
      </c>
      <c r="B10" s="118"/>
      <c r="C10" s="118"/>
      <c r="D10" s="118"/>
      <c r="E10" s="118"/>
      <c r="F10" s="118"/>
      <c r="G10" s="118"/>
      <c r="H10" s="71"/>
      <c r="I10" s="71"/>
      <c r="J10" s="71"/>
      <c r="K10" s="71"/>
      <c r="L10" s="71"/>
    </row>
    <row r="11" spans="1:12" ht="16.899999999999999" customHeight="1" x14ac:dyDescent="0.25">
      <c r="A11" s="127" t="s">
        <v>114</v>
      </c>
      <c r="B11" s="127"/>
      <c r="C11" s="127"/>
      <c r="D11" s="127"/>
      <c r="E11" s="127"/>
      <c r="F11" s="127"/>
      <c r="G11" s="127"/>
    </row>
  </sheetData>
  <mergeCells count="4">
    <mergeCell ref="A1:G1"/>
    <mergeCell ref="A10:G10"/>
    <mergeCell ref="A11:G11"/>
    <mergeCell ref="A9:G9"/>
  </mergeCells>
  <hyperlinks>
    <hyperlink ref="H1" location="Index!A1" tooltip="Index" display="Index"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9"/>
  <sheetViews>
    <sheetView workbookViewId="0">
      <selection sqref="A1:C1"/>
    </sheetView>
  </sheetViews>
  <sheetFormatPr defaultRowHeight="15" x14ac:dyDescent="0.25"/>
  <cols>
    <col min="1" max="1" width="21.140625" customWidth="1"/>
    <col min="2" max="2" width="16.7109375" customWidth="1"/>
    <col min="3" max="3" width="17.85546875" customWidth="1"/>
  </cols>
  <sheetData>
    <row r="1" spans="1:7" ht="43.9" customHeight="1" x14ac:dyDescent="0.25">
      <c r="A1" s="125" t="s">
        <v>119</v>
      </c>
      <c r="B1" s="125"/>
      <c r="C1" s="125"/>
      <c r="D1" s="69" t="s">
        <v>66</v>
      </c>
    </row>
    <row r="2" spans="1:7" x14ac:dyDescent="0.25">
      <c r="A2" s="80"/>
      <c r="B2" s="80"/>
      <c r="C2" s="80"/>
    </row>
    <row r="3" spans="1:7" ht="34.9" customHeight="1" x14ac:dyDescent="0.25">
      <c r="A3" s="30" t="s">
        <v>115</v>
      </c>
      <c r="B3" s="33" t="s">
        <v>49</v>
      </c>
      <c r="C3" s="33" t="s">
        <v>116</v>
      </c>
    </row>
    <row r="4" spans="1:7" x14ac:dyDescent="0.25">
      <c r="A4" s="79" t="s">
        <v>83</v>
      </c>
      <c r="B4" s="51">
        <v>1</v>
      </c>
      <c r="C4" s="44">
        <v>4.1666666666666664E-2</v>
      </c>
    </row>
    <row r="5" spans="1:7" x14ac:dyDescent="0.25">
      <c r="A5" s="79" t="s">
        <v>84</v>
      </c>
      <c r="B5" s="51">
        <v>8</v>
      </c>
      <c r="C5" s="44">
        <v>0.33333333333333331</v>
      </c>
    </row>
    <row r="6" spans="1:7" x14ac:dyDescent="0.25">
      <c r="A6" s="79" t="s">
        <v>85</v>
      </c>
      <c r="B6" s="51">
        <v>10</v>
      </c>
      <c r="C6" s="44">
        <v>0.41666666666666669</v>
      </c>
    </row>
    <row r="7" spans="1:7" x14ac:dyDescent="0.25">
      <c r="A7" s="79" t="s">
        <v>86</v>
      </c>
      <c r="B7" s="51">
        <v>2</v>
      </c>
      <c r="C7" s="44">
        <v>8.3333333333333329E-2</v>
      </c>
    </row>
    <row r="8" spans="1:7" x14ac:dyDescent="0.25">
      <c r="A8" s="79" t="s">
        <v>87</v>
      </c>
      <c r="B8" s="51">
        <v>2</v>
      </c>
      <c r="C8" s="44">
        <v>8.3333333333333329E-2</v>
      </c>
    </row>
    <row r="9" spans="1:7" x14ac:dyDescent="0.25">
      <c r="A9" s="79" t="s">
        <v>88</v>
      </c>
      <c r="B9" s="51">
        <v>1</v>
      </c>
      <c r="C9" s="44">
        <v>4.1666666666666664E-2</v>
      </c>
    </row>
    <row r="10" spans="1:7" x14ac:dyDescent="0.25">
      <c r="A10" s="31" t="s">
        <v>42</v>
      </c>
      <c r="B10" s="26">
        <v>24</v>
      </c>
      <c r="C10" s="32">
        <v>1</v>
      </c>
    </row>
    <row r="11" spans="1:7" x14ac:dyDescent="0.25">
      <c r="C11" s="34" t="s">
        <v>50</v>
      </c>
    </row>
    <row r="13" spans="1:7" x14ac:dyDescent="0.25">
      <c r="A13" s="92" t="s">
        <v>65</v>
      </c>
    </row>
    <row r="14" spans="1:7" ht="44.45" customHeight="1" x14ac:dyDescent="0.25">
      <c r="A14" s="126" t="s">
        <v>109</v>
      </c>
      <c r="B14" s="126"/>
      <c r="C14" s="126"/>
      <c r="D14" s="126"/>
      <c r="E14" s="126"/>
      <c r="F14" s="126"/>
      <c r="G14" s="126"/>
    </row>
    <row r="15" spans="1:7" ht="42.6" customHeight="1" x14ac:dyDescent="0.25">
      <c r="A15" s="118" t="s">
        <v>110</v>
      </c>
      <c r="B15" s="118"/>
      <c r="C15" s="118"/>
      <c r="D15" s="118"/>
      <c r="E15" s="118"/>
      <c r="F15" s="118"/>
      <c r="G15" s="118"/>
    </row>
    <row r="16" spans="1:7" x14ac:dyDescent="0.25">
      <c r="A16" s="127" t="s">
        <v>114</v>
      </c>
      <c r="B16" s="127"/>
      <c r="C16" s="127"/>
      <c r="D16" s="127"/>
      <c r="E16" s="127"/>
      <c r="F16" s="127"/>
      <c r="G16" s="127"/>
    </row>
    <row r="17" spans="1:7" ht="43.15" customHeight="1" x14ac:dyDescent="0.25">
      <c r="A17" s="128" t="s">
        <v>118</v>
      </c>
      <c r="B17" s="128"/>
      <c r="C17" s="128"/>
      <c r="D17" s="128"/>
      <c r="E17" s="128"/>
      <c r="F17" s="128"/>
      <c r="G17" s="128"/>
    </row>
    <row r="18" spans="1:7" ht="43.15" customHeight="1" x14ac:dyDescent="0.25">
      <c r="A18" s="128" t="s">
        <v>117</v>
      </c>
      <c r="B18" s="128"/>
      <c r="C18" s="128"/>
      <c r="D18" s="128"/>
      <c r="E18" s="128"/>
      <c r="F18" s="128"/>
      <c r="G18" s="128"/>
    </row>
    <row r="19" spans="1:7" ht="15" customHeight="1" x14ac:dyDescent="0.25">
      <c r="A19" s="118" t="s">
        <v>134</v>
      </c>
      <c r="B19" s="118"/>
      <c r="C19" s="118"/>
      <c r="D19" s="118"/>
      <c r="E19" s="118"/>
      <c r="F19" s="118"/>
      <c r="G19" s="118"/>
    </row>
  </sheetData>
  <mergeCells count="7">
    <mergeCell ref="A1:C1"/>
    <mergeCell ref="A17:G17"/>
    <mergeCell ref="A19:G19"/>
    <mergeCell ref="A14:G14"/>
    <mergeCell ref="A15:G15"/>
    <mergeCell ref="A16:G16"/>
    <mergeCell ref="A18:G18"/>
  </mergeCells>
  <hyperlinks>
    <hyperlink ref="D1" location="Index!A1" tooltip="Index" display="Index"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sqref="A1:F1"/>
    </sheetView>
  </sheetViews>
  <sheetFormatPr defaultRowHeight="15" x14ac:dyDescent="0.25"/>
  <cols>
    <col min="1" max="1" width="22.28515625" customWidth="1"/>
    <col min="2" max="2" width="16.7109375" customWidth="1"/>
    <col min="3" max="3" width="20.140625" customWidth="1"/>
    <col min="7" max="7" width="10.7109375" customWidth="1"/>
  </cols>
  <sheetData>
    <row r="1" spans="1:7" ht="30.6" customHeight="1" x14ac:dyDescent="0.25">
      <c r="A1" s="125" t="s">
        <v>120</v>
      </c>
      <c r="B1" s="125"/>
      <c r="C1" s="125"/>
      <c r="D1" s="125"/>
      <c r="E1" s="125"/>
      <c r="F1" s="125"/>
      <c r="G1" s="69" t="s">
        <v>66</v>
      </c>
    </row>
    <row r="3" spans="1:7" ht="27" x14ac:dyDescent="0.25">
      <c r="A3" s="30" t="s">
        <v>51</v>
      </c>
      <c r="B3" s="33" t="s">
        <v>49</v>
      </c>
      <c r="C3" s="33" t="s">
        <v>122</v>
      </c>
    </row>
    <row r="4" spans="1:7" x14ac:dyDescent="0.25">
      <c r="A4" s="12" t="s">
        <v>52</v>
      </c>
      <c r="B4" s="12">
        <v>22</v>
      </c>
      <c r="C4" s="44">
        <v>0.84615384615384615</v>
      </c>
    </row>
    <row r="5" spans="1:7" x14ac:dyDescent="0.25">
      <c r="A5" s="12" t="s">
        <v>53</v>
      </c>
      <c r="B5" s="12">
        <v>4</v>
      </c>
      <c r="C5" s="44">
        <v>0.15384615384615385</v>
      </c>
    </row>
    <row r="6" spans="1:7" x14ac:dyDescent="0.25">
      <c r="A6" s="12" t="s">
        <v>54</v>
      </c>
      <c r="B6" s="56">
        <v>0</v>
      </c>
      <c r="C6" s="44"/>
    </row>
    <row r="7" spans="1:7" x14ac:dyDescent="0.25">
      <c r="A7" s="25" t="s">
        <v>42</v>
      </c>
      <c r="B7" s="57">
        <v>26</v>
      </c>
      <c r="C7" s="36">
        <v>1</v>
      </c>
    </row>
    <row r="8" spans="1:7" x14ac:dyDescent="0.25">
      <c r="A8" s="12"/>
      <c r="B8" s="12"/>
      <c r="C8" s="45"/>
    </row>
    <row r="9" spans="1:7" x14ac:dyDescent="0.25">
      <c r="A9" s="12"/>
      <c r="B9" s="12"/>
      <c r="C9" s="45"/>
    </row>
    <row r="10" spans="1:7" ht="27" x14ac:dyDescent="0.25">
      <c r="A10" s="30" t="s">
        <v>104</v>
      </c>
      <c r="B10" s="33" t="s">
        <v>49</v>
      </c>
      <c r="C10" s="33" t="s">
        <v>122</v>
      </c>
    </row>
    <row r="11" spans="1:7" x14ac:dyDescent="0.25">
      <c r="A11" s="12" t="s">
        <v>55</v>
      </c>
      <c r="B11" s="12">
        <v>1</v>
      </c>
      <c r="C11" s="44">
        <v>3.8461538461538464E-2</v>
      </c>
    </row>
    <row r="12" spans="1:7" x14ac:dyDescent="0.25">
      <c r="A12" s="12" t="s">
        <v>56</v>
      </c>
      <c r="B12" s="12">
        <v>7</v>
      </c>
      <c r="C12" s="44">
        <v>0.26923076923076922</v>
      </c>
    </row>
    <row r="13" spans="1:7" x14ac:dyDescent="0.25">
      <c r="A13" s="12" t="s">
        <v>57</v>
      </c>
      <c r="B13" s="12">
        <v>8</v>
      </c>
      <c r="C13" s="44">
        <v>0.30769230769230771</v>
      </c>
    </row>
    <row r="14" spans="1:7" x14ac:dyDescent="0.25">
      <c r="A14" s="12" t="s">
        <v>58</v>
      </c>
      <c r="B14" s="12">
        <v>5</v>
      </c>
      <c r="C14" s="44">
        <v>0.19230769230769232</v>
      </c>
    </row>
    <row r="15" spans="1:7" x14ac:dyDescent="0.25">
      <c r="A15" s="12" t="s">
        <v>59</v>
      </c>
      <c r="B15" s="12">
        <v>5</v>
      </c>
      <c r="C15" s="44">
        <v>0.19230769230769232</v>
      </c>
    </row>
    <row r="16" spans="1:7" x14ac:dyDescent="0.25">
      <c r="A16" s="12" t="s">
        <v>60</v>
      </c>
      <c r="B16" s="12">
        <v>0</v>
      </c>
      <c r="C16" s="44">
        <v>0</v>
      </c>
    </row>
    <row r="17" spans="1:10" x14ac:dyDescent="0.25">
      <c r="A17" s="12" t="s">
        <v>54</v>
      </c>
      <c r="B17" s="43">
        <v>0</v>
      </c>
      <c r="C17" s="44"/>
    </row>
    <row r="18" spans="1:10" x14ac:dyDescent="0.25">
      <c r="A18" s="25" t="s">
        <v>42</v>
      </c>
      <c r="B18" s="35">
        <v>26</v>
      </c>
      <c r="C18" s="36">
        <v>1</v>
      </c>
    </row>
    <row r="19" spans="1:10" x14ac:dyDescent="0.25">
      <c r="A19" s="37"/>
      <c r="B19" s="38"/>
      <c r="C19" s="39"/>
    </row>
    <row r="20" spans="1:10" x14ac:dyDescent="0.25">
      <c r="A20" s="40"/>
      <c r="B20" s="41"/>
      <c r="C20" s="42"/>
    </row>
    <row r="21" spans="1:10" ht="27" x14ac:dyDescent="0.25">
      <c r="A21" s="30" t="s">
        <v>125</v>
      </c>
      <c r="B21" s="33" t="s">
        <v>49</v>
      </c>
      <c r="C21" s="33" t="s">
        <v>122</v>
      </c>
    </row>
    <row r="22" spans="1:10" x14ac:dyDescent="0.25">
      <c r="A22" s="12" t="s">
        <v>61</v>
      </c>
      <c r="B22" s="12">
        <v>20</v>
      </c>
      <c r="C22" s="44">
        <v>0.95238095238095233</v>
      </c>
      <c r="D22" s="100"/>
    </row>
    <row r="23" spans="1:10" x14ac:dyDescent="0.25">
      <c r="A23" s="12" t="s">
        <v>62</v>
      </c>
      <c r="B23" s="12">
        <v>0</v>
      </c>
      <c r="C23" s="44">
        <v>0</v>
      </c>
    </row>
    <row r="24" spans="1:10" x14ac:dyDescent="0.25">
      <c r="A24" s="12" t="s">
        <v>63</v>
      </c>
      <c r="B24" s="12">
        <v>1</v>
      </c>
      <c r="C24" s="44">
        <v>4.7619047619047616E-2</v>
      </c>
    </row>
    <row r="25" spans="1:10" x14ac:dyDescent="0.25">
      <c r="A25" s="12" t="s">
        <v>64</v>
      </c>
      <c r="B25" s="12">
        <v>0</v>
      </c>
      <c r="C25" s="44">
        <v>0</v>
      </c>
    </row>
    <row r="26" spans="1:10" x14ac:dyDescent="0.25">
      <c r="A26" s="12" t="s">
        <v>54</v>
      </c>
      <c r="B26" s="12">
        <v>5</v>
      </c>
      <c r="C26" s="46"/>
    </row>
    <row r="27" spans="1:10" x14ac:dyDescent="0.25">
      <c r="A27" s="25" t="s">
        <v>42</v>
      </c>
      <c r="B27" s="35">
        <v>26</v>
      </c>
      <c r="C27" s="36">
        <v>1</v>
      </c>
    </row>
    <row r="28" spans="1:10" x14ac:dyDescent="0.25">
      <c r="C28" s="34" t="s">
        <v>50</v>
      </c>
    </row>
    <row r="30" spans="1:10" x14ac:dyDescent="0.25">
      <c r="A30" s="12" t="s">
        <v>65</v>
      </c>
      <c r="B30" s="12"/>
      <c r="C30" s="12"/>
      <c r="D30" s="12"/>
      <c r="E30" s="12"/>
      <c r="F30" s="12"/>
      <c r="G30" s="12"/>
      <c r="J30" s="90"/>
    </row>
    <row r="31" spans="1:10" ht="31.15" customHeight="1" x14ac:dyDescent="0.25">
      <c r="A31" s="126" t="s">
        <v>109</v>
      </c>
      <c r="B31" s="126"/>
      <c r="C31" s="126"/>
      <c r="D31" s="126"/>
      <c r="E31" s="126"/>
      <c r="F31" s="126"/>
      <c r="G31" s="126"/>
      <c r="J31" s="90"/>
    </row>
    <row r="32" spans="1:10" ht="43.15" customHeight="1" x14ac:dyDescent="0.25">
      <c r="A32" s="118" t="s">
        <v>110</v>
      </c>
      <c r="B32" s="118"/>
      <c r="C32" s="118"/>
      <c r="D32" s="118"/>
      <c r="E32" s="118"/>
      <c r="F32" s="118"/>
      <c r="G32" s="118"/>
      <c r="J32" s="90"/>
    </row>
    <row r="33" spans="1:10" x14ac:dyDescent="0.25">
      <c r="A33" s="127" t="s">
        <v>114</v>
      </c>
      <c r="B33" s="127"/>
      <c r="C33" s="127"/>
      <c r="D33" s="127"/>
      <c r="E33" s="127"/>
      <c r="F33" s="127"/>
      <c r="G33" s="127"/>
      <c r="J33" s="90"/>
    </row>
    <row r="34" spans="1:10" ht="28.15" customHeight="1" x14ac:dyDescent="0.25">
      <c r="A34" s="118" t="s">
        <v>121</v>
      </c>
      <c r="B34" s="118"/>
      <c r="C34" s="118"/>
      <c r="D34" s="118"/>
      <c r="E34" s="118"/>
      <c r="F34" s="118"/>
      <c r="G34" s="118"/>
      <c r="J34" s="90"/>
    </row>
    <row r="35" spans="1:10" ht="42" customHeight="1" x14ac:dyDescent="0.25">
      <c r="A35" s="126" t="s">
        <v>123</v>
      </c>
      <c r="B35" s="126"/>
      <c r="C35" s="126"/>
      <c r="D35" s="126"/>
      <c r="E35" s="126"/>
      <c r="F35" s="126"/>
      <c r="G35" s="126"/>
      <c r="J35" s="90"/>
    </row>
    <row r="36" spans="1:10" x14ac:dyDescent="0.25">
      <c r="A36" s="129" t="s">
        <v>124</v>
      </c>
      <c r="B36" s="129"/>
      <c r="C36" s="129"/>
      <c r="D36" s="129"/>
      <c r="E36" s="129"/>
      <c r="F36" s="129"/>
      <c r="G36" s="129"/>
    </row>
    <row r="37" spans="1:10" ht="40.15" customHeight="1" x14ac:dyDescent="0.25">
      <c r="A37" s="130" t="s">
        <v>139</v>
      </c>
      <c r="B37" s="130"/>
      <c r="C37" s="130"/>
      <c r="D37" s="130"/>
      <c r="E37" s="130"/>
      <c r="F37" s="130"/>
      <c r="G37" s="130"/>
    </row>
    <row r="38" spans="1:10" x14ac:dyDescent="0.25">
      <c r="A38" s="118" t="s">
        <v>137</v>
      </c>
      <c r="B38" s="118"/>
      <c r="C38" s="118"/>
      <c r="D38" s="118"/>
      <c r="E38" s="118"/>
      <c r="F38" s="118"/>
      <c r="G38" s="118"/>
    </row>
    <row r="39" spans="1:10" x14ac:dyDescent="0.25">
      <c r="A39" s="70"/>
      <c r="B39" s="70"/>
      <c r="C39" s="70"/>
      <c r="D39" s="70"/>
      <c r="E39" s="70"/>
      <c r="F39" s="70"/>
      <c r="G39" s="70"/>
    </row>
    <row r="40" spans="1:10" x14ac:dyDescent="0.25">
      <c r="H40" s="67"/>
    </row>
  </sheetData>
  <mergeCells count="9">
    <mergeCell ref="A38:G38"/>
    <mergeCell ref="A1:F1"/>
    <mergeCell ref="A35:G35"/>
    <mergeCell ref="A36:G36"/>
    <mergeCell ref="A37:G37"/>
    <mergeCell ref="A32:G32"/>
    <mergeCell ref="A33:G33"/>
    <mergeCell ref="A34:G34"/>
    <mergeCell ref="A31:G31"/>
  </mergeCells>
  <hyperlinks>
    <hyperlink ref="G1" location="Index!A1" tooltip="Index" display="Index"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
  <sheetViews>
    <sheetView workbookViewId="0">
      <selection sqref="A1:E1"/>
    </sheetView>
  </sheetViews>
  <sheetFormatPr defaultRowHeight="15" x14ac:dyDescent="0.25"/>
  <cols>
    <col min="1" max="1" width="23" customWidth="1"/>
    <col min="5" max="5" width="11.28515625" customWidth="1"/>
  </cols>
  <sheetData>
    <row r="1" spans="1:11" ht="28.9" customHeight="1" x14ac:dyDescent="0.25">
      <c r="A1" s="125" t="s">
        <v>126</v>
      </c>
      <c r="B1" s="125"/>
      <c r="C1" s="125"/>
      <c r="D1" s="125"/>
      <c r="E1" s="125"/>
      <c r="F1" s="69" t="s">
        <v>66</v>
      </c>
      <c r="H1" s="80"/>
      <c r="I1" s="80"/>
      <c r="J1" s="80"/>
      <c r="K1" s="80"/>
    </row>
    <row r="3" spans="1:11" x14ac:dyDescent="0.25">
      <c r="A3" s="91" t="s">
        <v>43</v>
      </c>
    </row>
    <row r="4" spans="1:11" x14ac:dyDescent="0.25">
      <c r="A4" s="23" t="s">
        <v>44</v>
      </c>
      <c r="B4" s="24">
        <v>2017</v>
      </c>
      <c r="C4" s="19">
        <v>2018</v>
      </c>
      <c r="D4" s="19">
        <v>2019</v>
      </c>
    </row>
    <row r="5" spans="1:11" x14ac:dyDescent="0.25">
      <c r="A5" s="12" t="s">
        <v>45</v>
      </c>
      <c r="B5" s="51">
        <v>0</v>
      </c>
      <c r="C5" s="51">
        <v>0</v>
      </c>
      <c r="D5" s="51">
        <v>2</v>
      </c>
    </row>
    <row r="6" spans="1:11" x14ac:dyDescent="0.25">
      <c r="A6" s="12" t="s">
        <v>46</v>
      </c>
      <c r="B6" s="51">
        <v>12</v>
      </c>
      <c r="C6" s="51">
        <v>7</v>
      </c>
      <c r="D6" s="51">
        <v>13</v>
      </c>
    </row>
    <row r="7" spans="1:11" x14ac:dyDescent="0.25">
      <c r="A7" s="25" t="s">
        <v>42</v>
      </c>
      <c r="B7" s="26">
        <v>12</v>
      </c>
      <c r="C7" s="26">
        <v>7</v>
      </c>
      <c r="D7" s="26">
        <v>15</v>
      </c>
    </row>
    <row r="9" spans="1:11" x14ac:dyDescent="0.25">
      <c r="A9" s="91" t="s">
        <v>112</v>
      </c>
    </row>
    <row r="10" spans="1:11" x14ac:dyDescent="0.25">
      <c r="A10" s="23" t="s">
        <v>44</v>
      </c>
      <c r="B10" s="24">
        <v>2017</v>
      </c>
      <c r="C10" s="19">
        <v>2018</v>
      </c>
      <c r="D10" s="19">
        <v>2019</v>
      </c>
    </row>
    <row r="11" spans="1:11" x14ac:dyDescent="0.25">
      <c r="A11" s="12" t="s">
        <v>45</v>
      </c>
      <c r="B11" s="53">
        <v>0</v>
      </c>
      <c r="C11" s="53">
        <v>0</v>
      </c>
      <c r="D11" s="53">
        <v>0.13333333333333333</v>
      </c>
    </row>
    <row r="12" spans="1:11" x14ac:dyDescent="0.25">
      <c r="A12" s="12" t="s">
        <v>46</v>
      </c>
      <c r="B12" s="58">
        <v>1</v>
      </c>
      <c r="C12" s="58">
        <v>1</v>
      </c>
      <c r="D12" s="58">
        <v>0.8666666666666667</v>
      </c>
    </row>
    <row r="13" spans="1:11" x14ac:dyDescent="0.25">
      <c r="A13" s="25" t="s">
        <v>42</v>
      </c>
      <c r="B13" s="59">
        <v>1</v>
      </c>
      <c r="C13" s="59">
        <v>1</v>
      </c>
      <c r="D13" s="59">
        <v>1</v>
      </c>
    </row>
    <row r="14" spans="1:11" x14ac:dyDescent="0.25">
      <c r="D14" s="61" t="s">
        <v>50</v>
      </c>
    </row>
    <row r="15" spans="1:11" x14ac:dyDescent="0.25">
      <c r="D15" s="61"/>
    </row>
    <row r="16" spans="1:11" x14ac:dyDescent="0.25">
      <c r="A16" s="47" t="s">
        <v>65</v>
      </c>
    </row>
    <row r="17" spans="1:12" ht="42.6" customHeight="1" x14ac:dyDescent="0.25">
      <c r="A17" s="126" t="s">
        <v>109</v>
      </c>
      <c r="B17" s="126"/>
      <c r="C17" s="126"/>
      <c r="D17" s="126"/>
      <c r="E17" s="126"/>
      <c r="F17" s="126"/>
      <c r="G17" s="126"/>
    </row>
    <row r="18" spans="1:12" ht="43.9" customHeight="1" x14ac:dyDescent="0.25">
      <c r="A18" s="118" t="s">
        <v>110</v>
      </c>
      <c r="B18" s="118"/>
      <c r="C18" s="118"/>
      <c r="D18" s="118"/>
      <c r="E18" s="118"/>
      <c r="F18" s="118"/>
      <c r="G18" s="118"/>
      <c r="H18" s="71"/>
      <c r="I18" s="71"/>
      <c r="J18" s="71"/>
      <c r="K18" s="71"/>
      <c r="L18" s="71"/>
    </row>
    <row r="19" spans="1:12" ht="43.15" customHeight="1" x14ac:dyDescent="0.25">
      <c r="A19" s="118" t="s">
        <v>127</v>
      </c>
      <c r="B19" s="118"/>
      <c r="C19" s="118"/>
      <c r="D19" s="118"/>
      <c r="E19" s="118"/>
      <c r="F19" s="118"/>
      <c r="G19" s="118"/>
    </row>
    <row r="20" spans="1:12" x14ac:dyDescent="0.25">
      <c r="A20" s="118" t="s">
        <v>135</v>
      </c>
      <c r="B20" s="118"/>
      <c r="C20" s="118"/>
      <c r="D20" s="118"/>
      <c r="E20" s="118"/>
      <c r="F20" s="118"/>
      <c r="G20" s="118"/>
    </row>
  </sheetData>
  <mergeCells count="5">
    <mergeCell ref="A1:E1"/>
    <mergeCell ref="A18:G18"/>
    <mergeCell ref="A19:G19"/>
    <mergeCell ref="A17:G17"/>
    <mergeCell ref="A20:G20"/>
  </mergeCells>
  <hyperlinks>
    <hyperlink ref="F1" location="Index!A1" tooltip="Index" display="Index"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1"/>
  <sheetViews>
    <sheetView workbookViewId="0">
      <selection sqref="A1:E1"/>
    </sheetView>
  </sheetViews>
  <sheetFormatPr defaultRowHeight="15" x14ac:dyDescent="0.25"/>
  <cols>
    <col min="1" max="1" width="18.85546875" customWidth="1"/>
    <col min="2" max="2" width="18.5703125" customWidth="1"/>
    <col min="3" max="10" width="9.140625" bestFit="1" customWidth="1"/>
    <col min="11" max="11" width="9.140625" customWidth="1"/>
    <col min="12" max="12" width="8.7109375" customWidth="1"/>
  </cols>
  <sheetData>
    <row r="1" spans="1:12" ht="30.6" customHeight="1" x14ac:dyDescent="0.25">
      <c r="A1" s="131" t="s">
        <v>128</v>
      </c>
      <c r="B1" s="131"/>
      <c r="C1" s="131"/>
      <c r="D1" s="131"/>
      <c r="E1" s="131"/>
      <c r="F1" s="69" t="s">
        <v>66</v>
      </c>
      <c r="G1" s="84"/>
      <c r="I1" s="84"/>
      <c r="J1" s="84"/>
      <c r="K1" s="84"/>
      <c r="L1" s="84"/>
    </row>
    <row r="2" spans="1:12" x14ac:dyDescent="0.25">
      <c r="A2" s="12"/>
      <c r="B2" s="12"/>
      <c r="C2" s="12"/>
      <c r="D2" s="12"/>
      <c r="E2" s="12"/>
      <c r="F2" s="12"/>
      <c r="G2" s="12"/>
      <c r="H2" s="12"/>
      <c r="I2" s="12"/>
      <c r="J2" s="12"/>
      <c r="K2" s="12"/>
      <c r="L2" s="12"/>
    </row>
    <row r="3" spans="1:12" x14ac:dyDescent="0.25">
      <c r="A3" s="27" t="s">
        <v>93</v>
      </c>
      <c r="B3" s="18" t="s">
        <v>129</v>
      </c>
    </row>
    <row r="4" spans="1:12" x14ac:dyDescent="0.25">
      <c r="A4" s="79" t="s">
        <v>47</v>
      </c>
      <c r="B4" s="86">
        <v>5.34</v>
      </c>
    </row>
    <row r="5" spans="1:12" x14ac:dyDescent="0.25">
      <c r="A5" s="60" t="s">
        <v>48</v>
      </c>
      <c r="B5" s="87">
        <v>5</v>
      </c>
    </row>
    <row r="6" spans="1:12" x14ac:dyDescent="0.25">
      <c r="A6" s="12"/>
      <c r="B6" s="61" t="s">
        <v>50</v>
      </c>
      <c r="C6" s="12"/>
      <c r="E6" s="12"/>
      <c r="F6" s="12"/>
      <c r="G6" s="12"/>
      <c r="H6" s="12"/>
      <c r="I6" s="12"/>
      <c r="J6" s="12"/>
      <c r="K6" s="12"/>
    </row>
    <row r="7" spans="1:12" x14ac:dyDescent="0.25">
      <c r="A7" s="79"/>
      <c r="B7" s="79"/>
      <c r="C7" s="22"/>
      <c r="D7" s="22"/>
    </row>
    <row r="8" spans="1:12" x14ac:dyDescent="0.25">
      <c r="A8" s="92" t="s">
        <v>65</v>
      </c>
      <c r="B8" s="92"/>
      <c r="C8" s="22"/>
      <c r="D8" s="22"/>
      <c r="G8" s="29"/>
      <c r="H8" s="78"/>
      <c r="I8" s="78"/>
      <c r="J8" s="78"/>
    </row>
    <row r="9" spans="1:12" ht="43.9" customHeight="1" x14ac:dyDescent="0.25">
      <c r="A9" s="126" t="s">
        <v>109</v>
      </c>
      <c r="B9" s="126"/>
      <c r="C9" s="126"/>
      <c r="D9" s="126"/>
      <c r="E9" s="126"/>
      <c r="F9" s="126"/>
      <c r="G9" s="126"/>
      <c r="H9" s="78"/>
      <c r="I9" s="78"/>
      <c r="J9" s="78"/>
    </row>
    <row r="10" spans="1:12" ht="43.9" customHeight="1" x14ac:dyDescent="0.25">
      <c r="A10" s="118" t="s">
        <v>110</v>
      </c>
      <c r="B10" s="118"/>
      <c r="C10" s="118"/>
      <c r="D10" s="118"/>
      <c r="E10" s="118"/>
      <c r="F10" s="118"/>
      <c r="G10" s="118"/>
    </row>
    <row r="11" spans="1:12" x14ac:dyDescent="0.25">
      <c r="A11" s="127" t="s">
        <v>114</v>
      </c>
      <c r="B11" s="127"/>
      <c r="C11" s="127"/>
      <c r="D11" s="127"/>
      <c r="E11" s="127"/>
      <c r="F11" s="127"/>
      <c r="G11" s="127"/>
    </row>
  </sheetData>
  <mergeCells count="4">
    <mergeCell ref="A1:E1"/>
    <mergeCell ref="A10:G10"/>
    <mergeCell ref="A11:G11"/>
    <mergeCell ref="A9:G9"/>
  </mergeCells>
  <hyperlinks>
    <hyperlink ref="F1" location="Index!A1" tooltip="Index" display="Index"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Index</vt:lpstr>
      <vt:lpstr>Notes</vt:lpstr>
      <vt:lpstr>1_1</vt:lpstr>
      <vt:lpstr>2_1</vt:lpstr>
      <vt:lpstr>2_2</vt:lpstr>
      <vt:lpstr>2_3</vt:lpstr>
      <vt:lpstr>2_4</vt:lpstr>
      <vt:lpstr>3_1</vt:lpstr>
      <vt:lpstr>3_2</vt:lpstr>
      <vt:lpstr>3_3</vt:lpstr>
      <vt:lpstr>3_4</vt:lpstr>
      <vt:lpstr>Notes!_ftn1</vt:lpstr>
      <vt:lpstr>Notes!_ftnref1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Davidson, Charlotte</dc:creator>
  <cp:lastModifiedBy>Sweny, Gareth</cp:lastModifiedBy>
  <dcterms:created xsi:type="dcterms:W3CDTF">2020-05-18T17:48:22Z</dcterms:created>
  <dcterms:modified xsi:type="dcterms:W3CDTF">2020-11-13T12:39:25Z</dcterms:modified>
</cp:coreProperties>
</file>