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6720" windowHeight="5115" activeTab="0"/>
  </bookViews>
  <sheets>
    <sheet name="Index" sheetId="1" r:id="rId1"/>
    <sheet name="1_1" sheetId="2" r:id="rId2"/>
    <sheet name="1_2" sheetId="3" r:id="rId3"/>
    <sheet name="1_3" sheetId="4" r:id="rId4"/>
    <sheet name="1_4" sheetId="5" r:id="rId5"/>
    <sheet name="1_5" sheetId="6" r:id="rId6"/>
  </sheets>
  <definedNames>
    <definedName name="_ftn1" localSheetId="0">'Index'!$A$74</definedName>
    <definedName name="_ftnref1" localSheetId="0">'Index'!#REF!</definedName>
  </definedNames>
  <calcPr fullCalcOnLoad="1"/>
</workbook>
</file>

<file path=xl/sharedStrings.xml><?xml version="1.0" encoding="utf-8"?>
<sst xmlns="http://schemas.openxmlformats.org/spreadsheetml/2006/main" count="371" uniqueCount="140">
  <si>
    <t>Index</t>
  </si>
  <si>
    <t>Outcome</t>
  </si>
  <si>
    <t>Fine</t>
  </si>
  <si>
    <t>Community sentence</t>
  </si>
  <si>
    <t>Immediate custody</t>
  </si>
  <si>
    <t>Total</t>
  </si>
  <si>
    <t>Other</t>
  </si>
  <si>
    <t>White</t>
  </si>
  <si>
    <t>Black</t>
  </si>
  <si>
    <t>Asian</t>
  </si>
  <si>
    <t>Not recorded/not known</t>
  </si>
  <si>
    <t>Percentage of all adults sentenced</t>
  </si>
  <si>
    <t>18 to 21 years</t>
  </si>
  <si>
    <t>22 to 29 years</t>
  </si>
  <si>
    <t>30 to 39 years</t>
  </si>
  <si>
    <t>40 to 49 years</t>
  </si>
  <si>
    <t>50 to 59 years</t>
  </si>
  <si>
    <t>60 years or older</t>
  </si>
  <si>
    <t>Notes:</t>
  </si>
  <si>
    <t>Number of adults sentenced</t>
  </si>
  <si>
    <t>Gender</t>
  </si>
  <si>
    <t>Male</t>
  </si>
  <si>
    <t>Female</t>
  </si>
  <si>
    <t>Absolute and conditional discharge</t>
  </si>
  <si>
    <t>Notes</t>
  </si>
  <si>
    <t>Further details of the processes by which the Ministry of Justice validate the records in the Court Proceedings Database can be found within the guide to their Criminal Justice Statistics publication which can be downloaded via the link:</t>
  </si>
  <si>
    <t>https://www.gov.uk/government/collections/criminal-justice-statistics</t>
  </si>
  <si>
    <t>Offender demographics</t>
  </si>
  <si>
    <t>The following conventions have been applied to the data:</t>
  </si>
  <si>
    <t>- Percentages derived from the data have been provided in the tables to the nearest whole percentage, except when the nearest whole percentage is zero. In some instances, this may mean that percentages shown do not add up to 100 per cent.</t>
  </si>
  <si>
    <t>- Where the nearest whole per cent is zero, the convention ‘&lt;0.5’ has been used.</t>
  </si>
  <si>
    <t>- Where totals have been provided, these have been calculated using unrounded data and then rounded.</t>
  </si>
  <si>
    <t>Data provided in the Council’s range of statistical bulletins and tables are used to inform public debate of the Council’s work.</t>
  </si>
  <si>
    <t>Background information</t>
  </si>
  <si>
    <t>The Ministry of Justice publishes a quarterly statistical publication, Criminal Justice Statistics, which includes a chapter focusing on sentencing in England and Wales. This chapter includes information on the number of offenders sentenced by offence group and by demographic factors such as age, gender and self-identified ethnicity. The full publication can be accessed via the Ministry of Justice website at:</t>
  </si>
  <si>
    <t>https://www.gov.uk/government/collections/criminal-justice-statistics-quarterly</t>
  </si>
  <si>
    <t>Further information on general sentencing practice in England and Wales can be found on the Council’s website at:</t>
  </si>
  <si>
    <t>http://www.sentencingcouncil.org.uk/</t>
  </si>
  <si>
    <t>The Court Proceedings Database (CPD), maintained by the Ministry of Justice (MoJ), is the source of the data for this bulletin. Every effort is made by MoJ and the Sentencing Council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 Subsequently, although numbers in the tables are shown to the last digit in order to provide a comprehensive record of the information collected, they are not necessarily accurate to the last digit shown.</t>
  </si>
  <si>
    <t>Volumes of sentences</t>
  </si>
  <si>
    <t>Sentence outcomes</t>
  </si>
  <si>
    <t>General conventions</t>
  </si>
  <si>
    <t>Uses made of the data</t>
  </si>
  <si>
    <t>Data sources and quality</t>
  </si>
  <si>
    <t>Tel:</t>
  </si>
  <si>
    <t>Email:</t>
  </si>
  <si>
    <t>Press Office enquiries: Nick Mann</t>
  </si>
  <si>
    <t>020 7071 5792</t>
  </si>
  <si>
    <t>Further information on the Sentencing Council and its work can be found at:</t>
  </si>
  <si>
    <t>http://sentencingcouncil.org.uk</t>
  </si>
  <si>
    <t>Contact points for further information</t>
  </si>
  <si>
    <t>The data presented in this bulletin only include cases where the specified offence was the principal offence committed. When a defendant has been found guilty of two or more offences this is the offence for which the heaviest penalty is imposed. Where the same disposal is imposed for two or more offences, the offence selected is the offence for which the statutory maximum penalty is the most severe. Although the offender will receive a sentence for each of the offences that they are convicted of, it is only the sentence for the principal offence that is presented in this bulletin.</t>
  </si>
  <si>
    <t>Mean</t>
  </si>
  <si>
    <t>Median</t>
  </si>
  <si>
    <t>Demographic data has been sourced from the Court Proceedings Database (CPD). Where the ethnicity of sentenced offenders is described, the ethnicity as perceived by the police officer dealing with the case is used. This differs from MoJ published statistics, which use self-identified ethnicity.
Perceived ethnicity is the most comprehensive data source available on ethnicity; therefore it is used in preference to any other source of ethnicity data. However, for some offences, there are a high proportion of cases where the perceived ethnicity was not known or not recorded. Therefore the ethnicity data should be read with some caution. The proportions reflected amongst those for whom data was provided may not reflect the demographics of the full population sentenced.
In the CPD, adults of unknown ages are defaulted to 25.</t>
  </si>
  <si>
    <t>Source: Court Proceedings Database, Ministry of Justice</t>
  </si>
  <si>
    <t>Statistical contact: Pamela Jooman</t>
  </si>
  <si>
    <t>020 7071 5774</t>
  </si>
  <si>
    <t>2) Excludes life and indeterminate sentences.</t>
  </si>
  <si>
    <t>3) For 2005-2012, the indeterminate sentence figures include the sentences of Imprisonment for Public Protection (IPP) and Extended Sentences for Public Protection (EPP). These sentences were introduced in 2005 and abolished in 2012.</t>
  </si>
  <si>
    <t>Magistrates' court</t>
  </si>
  <si>
    <t>Crown Court</t>
  </si>
  <si>
    <t>Court type</t>
  </si>
  <si>
    <t>Offence Type</t>
  </si>
  <si>
    <t xml:space="preserve">Cruelty to or neglect of a child </t>
  </si>
  <si>
    <t>-</t>
  </si>
  <si>
    <t>Child cruelty</t>
  </si>
  <si>
    <t>Section 1: Child cruelty offences</t>
  </si>
  <si>
    <t>1) Excludes data for Cardiff magistrates' court for April, July and August 2008.</t>
  </si>
  <si>
    <r>
      <t>2008</t>
    </r>
    <r>
      <rPr>
        <vertAlign val="superscript"/>
        <sz val="10"/>
        <rFont val="Arial"/>
        <family val="2"/>
      </rPr>
      <t>1</t>
    </r>
  </si>
  <si>
    <r>
      <t>Court type</t>
    </r>
    <r>
      <rPr>
        <vertAlign val="superscript"/>
        <sz val="10"/>
        <rFont val="Arial"/>
        <family val="2"/>
      </rPr>
      <t>2</t>
    </r>
  </si>
  <si>
    <r>
      <t>Indeterminates as percentage of custodial sentences</t>
    </r>
    <r>
      <rPr>
        <vertAlign val="superscript"/>
        <sz val="10"/>
        <color indexed="8"/>
        <rFont val="Arial"/>
        <family val="2"/>
      </rPr>
      <t>3</t>
    </r>
  </si>
  <si>
    <r>
      <t>Percentage of all adults sentenced</t>
    </r>
    <r>
      <rPr>
        <b/>
        <vertAlign val="superscript"/>
        <sz val="10"/>
        <rFont val="Arial"/>
        <family val="2"/>
      </rPr>
      <t>3</t>
    </r>
  </si>
  <si>
    <r>
      <t>Cause or allow the death of a child</t>
    </r>
    <r>
      <rPr>
        <vertAlign val="superscript"/>
        <sz val="10"/>
        <rFont val="Arial"/>
        <family val="2"/>
      </rPr>
      <t>3</t>
    </r>
  </si>
  <si>
    <r>
      <t>Cause or allow a child to suffer serious physical harm</t>
    </r>
    <r>
      <rPr>
        <vertAlign val="superscript"/>
        <sz val="10"/>
        <rFont val="Arial"/>
        <family val="2"/>
      </rPr>
      <t>3,4</t>
    </r>
  </si>
  <si>
    <t>Suspended sentence</t>
  </si>
  <si>
    <t>2) The category 'Otherwise dealt with' includes compensation and other miscellaneous disposals.</t>
  </si>
  <si>
    <r>
      <t>Otherwise dealt with</t>
    </r>
    <r>
      <rPr>
        <vertAlign val="superscript"/>
        <sz val="10"/>
        <rFont val="Arial"/>
        <family val="2"/>
      </rPr>
      <t>2</t>
    </r>
  </si>
  <si>
    <r>
      <t>Cause or allow a child to suffer serious physical harm</t>
    </r>
    <r>
      <rPr>
        <b/>
        <vertAlign val="superscript"/>
        <sz val="10"/>
        <rFont val="Arial"/>
        <family val="2"/>
      </rPr>
      <t>3,4</t>
    </r>
  </si>
  <si>
    <r>
      <t>Cause or allow the death of a child</t>
    </r>
    <r>
      <rPr>
        <b/>
        <vertAlign val="superscript"/>
        <sz val="10"/>
        <rFont val="Arial"/>
        <family val="2"/>
      </rPr>
      <t>3</t>
    </r>
  </si>
  <si>
    <t>https://www.gov.uk/government/statistics/criminal-justice-system-statistics-quarterly-december-2016</t>
  </si>
  <si>
    <t>2) These offences are indictable only offences, therefore all offenders were sentenced in the Crown Court.</t>
  </si>
  <si>
    <t>4) This offence came into force on 2nd July 2012.</t>
  </si>
  <si>
    <t>&lt;0.5%</t>
  </si>
  <si>
    <r>
      <t>ACSL (months)</t>
    </r>
    <r>
      <rPr>
        <b/>
        <vertAlign val="superscript"/>
        <sz val="10"/>
        <rFont val="Arial"/>
        <family val="2"/>
      </rPr>
      <t>2</t>
    </r>
  </si>
  <si>
    <r>
      <t>Sentence length (years)</t>
    </r>
    <r>
      <rPr>
        <b/>
        <vertAlign val="superscript"/>
        <sz val="10"/>
        <rFont val="Arial"/>
        <family val="2"/>
      </rPr>
      <t>2</t>
    </r>
  </si>
  <si>
    <t>Proportion of adults sentenced</t>
  </si>
  <si>
    <t>Less than 1 year</t>
  </si>
  <si>
    <t>1 to 2</t>
  </si>
  <si>
    <t>2 to 3</t>
  </si>
  <si>
    <t>3 to 4</t>
  </si>
  <si>
    <t>4 to 5</t>
  </si>
  <si>
    <t>2) Sentence length intervals do not include the lower bound, but do include the upper bound sentence length. For example, the category ‘Less than 1 year’ includes sentence lengths less than or equal to one year, and ‘1 to 2’ includes sentence lengths over 1 year, and up to and including 2 years.</t>
  </si>
  <si>
    <t>Table 1_1</t>
  </si>
  <si>
    <t>Table 1_2</t>
  </si>
  <si>
    <t>Table 1_3</t>
  </si>
  <si>
    <t>Table 1_4</t>
  </si>
  <si>
    <t>Table 1_5</t>
  </si>
  <si>
    <t>*</t>
  </si>
  <si>
    <t>Table 1.3: Average custodial sentence lengths (ACSL) received by adult offenders sentenced for child cruelty offences covered by the guideline, 2007-2017</t>
  </si>
  <si>
    <t>Table 1.1: Number of adult offenders sentenced for child cruelty offences covered by the guideline, all courts, 2007-2017</t>
  </si>
  <si>
    <t>Table 1.2: Number and proportion of adult offenders sentenced for child cruelty offences covered by the guideline, by sentence outcome, 2007-2017</t>
  </si>
  <si>
    <t>5 to 7</t>
  </si>
  <si>
    <t>7 to 10</t>
  </si>
  <si>
    <t>10 to 14</t>
  </si>
  <si>
    <t>Cruelty to or neglect of a child, 2017</t>
  </si>
  <si>
    <r>
      <t>Table 1.4: Sentence lengths received by adult offenders sentenced to immediate custody for child cruelty offences covered by the guideline</t>
    </r>
    <r>
      <rPr>
        <b/>
        <vertAlign val="superscript"/>
        <sz val="10"/>
        <rFont val="Arial"/>
        <family val="2"/>
      </rPr>
      <t>1</t>
    </r>
    <r>
      <rPr>
        <b/>
        <sz val="10"/>
        <rFont val="Arial"/>
        <family val="2"/>
      </rPr>
      <t>, 2017 and 2013-2017</t>
    </r>
  </si>
  <si>
    <r>
      <t>Table 1.5: Demographics of adult offenders sentenced for child cruelty offences covered by the guideline, by gender, age and perceived ethnicity, 2017</t>
    </r>
    <r>
      <rPr>
        <b/>
        <vertAlign val="superscript"/>
        <sz val="10"/>
        <rFont val="Arial"/>
        <family val="2"/>
      </rPr>
      <t>1,2</t>
    </r>
  </si>
  <si>
    <t>research@sentencingcouncil.gov.uk</t>
  </si>
  <si>
    <t>These data tables provide statistics on the outcomes and demographics of offenders sentenced for offences covered by the Sentencing Council definitive guideline for child cruelty offences which can be found here:</t>
  </si>
  <si>
    <t>https://www.sentencingcouncil.org.uk/publications/?s&amp;cat=definitive-guideline</t>
  </si>
  <si>
    <t>The outcomes presented are the final sentence outcomes, after taking into account all factors of the case, including whether a guilty plea was made. This is because the sentence length information available in the Court Proceedings Database is the final sentence imposed, after any reduction for guilty plea.</t>
  </si>
  <si>
    <t>Detailed sentencing data from the Ministry of Justice’s Court Proceedings Database can be accessed via the data tool published alongside the annual Criminal Justice Statistics publication. The tool enables data covering the last decade to be viewed by offence, sex, and age range, and is available at:</t>
  </si>
  <si>
    <t>https://www.gov.uk/government/uploads/system/uploads/attachment_data/file/707811/outcomes-by-offence-tool-2017.xlsx</t>
  </si>
  <si>
    <t>* Figures have not been shown for offences with volumes less than 5</t>
  </si>
  <si>
    <t>1) The offences covered by the cruelty to a child guideline have been grouped together for the purposes of these tables. This is due to the small number of records available for the offences of causing or allowing a child to suffer serious physical harm and causing or allowing the death of a child. Further breakdowns of the separate offence types by gender can be found in the Ministry of Justice Criminal Justice Statistics publication here:</t>
  </si>
  <si>
    <t>3) Percentage calculations do not include cases where the gender was unknown.</t>
  </si>
  <si>
    <r>
      <t>Age Group</t>
    </r>
    <r>
      <rPr>
        <b/>
        <vertAlign val="superscript"/>
        <sz val="10"/>
        <rFont val="Arial"/>
        <family val="2"/>
      </rPr>
      <t>4</t>
    </r>
  </si>
  <si>
    <t>4) Where the age of the adult was unknown, the age is set to 25 in the source data for this table.</t>
  </si>
  <si>
    <t>5) The "perceived ethnicity" is the ethnicity of the offender as perceived by the police officer handling the case.</t>
  </si>
  <si>
    <t>6) For a small proportion of adults sentenced (16%), their perceived ethnicity was either not recorded or it was not known. Therefore the proportions amongst those for whom data was provided may not reflect the demographics of the full population, and these figures should be treated with caution.</t>
  </si>
  <si>
    <r>
      <t>Perceived Ethnicity</t>
    </r>
    <r>
      <rPr>
        <b/>
        <vertAlign val="superscript"/>
        <sz val="10"/>
        <rFont val="Arial"/>
        <family val="2"/>
      </rPr>
      <t>5,6</t>
    </r>
  </si>
  <si>
    <r>
      <t>Percentage of all adults sentenced</t>
    </r>
    <r>
      <rPr>
        <b/>
        <vertAlign val="superscript"/>
        <sz val="10"/>
        <rFont val="Arial"/>
        <family val="2"/>
      </rPr>
      <t>7</t>
    </r>
  </si>
  <si>
    <t>7) Percentage calculations do not include cases where the perceived ethnicity was unknown.</t>
  </si>
  <si>
    <t>Sentence lengths received by adult offenders sentenced to immediate custody for child cruelty offences covered by the guideline, 2017 and 2013-2017</t>
  </si>
  <si>
    <t>Number of adult offenders sentenced for child cruelty offences covered by the guideline, all courts, 2007-2017</t>
  </si>
  <si>
    <t>Number and proportion of adult offenders sentenced for child cruelty offences covered by the guideline, by sentence outcome, 2007-2017</t>
  </si>
  <si>
    <t>Average custodial sentence lengths (ACSL) received by adult offenders sentenced for child cruelty offences covered by the guideline, 2007-2017</t>
  </si>
  <si>
    <t>Demographics of adult offenders sentenced for child cruelty offences covered by the guideline, by gender, age and perceived ethnicity, 2017</t>
  </si>
  <si>
    <r>
      <t>The offence of failure to protect a child from the risk of female genital mutilation (FGM) is covered by the guideline. The offence came into force on 3</t>
    </r>
    <r>
      <rPr>
        <vertAlign val="superscript"/>
        <sz val="10"/>
        <rFont val="Arial"/>
        <family val="2"/>
      </rPr>
      <t>rd</t>
    </r>
    <r>
      <rPr>
        <sz val="10"/>
        <rFont val="Arial"/>
        <family val="2"/>
      </rPr>
      <t xml:space="preserve"> May 2015, and since it came into force there have been no sentences passed for this offence. Statistics for this offence have therefore not been included in these tables, as there is currently no sentencing data available for this offence.</t>
    </r>
  </si>
  <si>
    <r>
      <t>Cause or allow the death of a child, 2013-2017</t>
    </r>
    <r>
      <rPr>
        <b/>
        <vertAlign val="superscript"/>
        <sz val="10"/>
        <rFont val="Arial"/>
        <family val="2"/>
      </rPr>
      <t>3</t>
    </r>
  </si>
  <si>
    <r>
      <t>Cause or allow a child to suffer serious physical harm, 2013-2017</t>
    </r>
    <r>
      <rPr>
        <b/>
        <vertAlign val="superscript"/>
        <sz val="10"/>
        <rFont val="Arial"/>
        <family val="2"/>
      </rPr>
      <t>3</t>
    </r>
  </si>
  <si>
    <r>
      <t>Cause or allow the death of a child</t>
    </r>
    <r>
      <rPr>
        <b/>
        <vertAlign val="superscript"/>
        <sz val="10"/>
        <rFont val="Arial"/>
        <family val="2"/>
      </rPr>
      <t>4,5</t>
    </r>
  </si>
  <si>
    <t>5) These figures should be treated with caution, due to the low number of offenders sentenced to custody for this offence.</t>
  </si>
  <si>
    <r>
      <t>Cause or allow a child to suffer serious physical harm</t>
    </r>
    <r>
      <rPr>
        <b/>
        <vertAlign val="superscript"/>
        <sz val="10"/>
        <rFont val="Arial"/>
        <family val="2"/>
      </rPr>
      <t>4,6</t>
    </r>
  </si>
  <si>
    <t>6) This offence came into force on 2nd July 2012. These figures should be treated with caution, due to the low number of offenders sentenced to custody for this offence.</t>
  </si>
  <si>
    <t>1) For the offences or causing of allowing the death of a child, and causing or allowing a child to suffer serious physical harm, figures are presented for the years 2013-2017 combined due to the small number of offenders sentenced for these offences each year.</t>
  </si>
  <si>
    <t>3) The statistics in this document for causing or allowing a child to die or suffer serious physical harm include the offence of causing or allowing a vulnerable adult to die or suffer serious physical harm. It is not possible from the source data to separate out statistics for offences where the victim was a child. Analysis of sentencing remarks from 2014 and 2016 suggests that all sentences passed during this period were for offences where the victim was a child, apart from three of the six offenders sentenced for causing or allowing a child or vulnerable adult to die in 2016, where the victim was a vulnerable adult. Figures for these offences for other years may therefore also include sentences passed for offences where the victim was a vulnerable adult.</t>
  </si>
  <si>
    <t>4) The statistics in this document for causing or allowing a child to die or suffer serious physical harm include the offence of causing or allowing a vulnerable adult to die or suffer serious physical harm. It is not possible from the source data to separate out statistics for offences where the victim was a child. Analysis of sentencing remarks from 2014 and 2016 suggests that all sentences passed during this period were for offences where the victim was a child, apart from three of the six offenders sentenced for causing or allowing a child or vulnerable adult to die in 2016, where the victim was a vulnerable adult. Figures for these offences for other years may therefore also include sentences passed for offences where the victim was a vulnerable adult.</t>
  </si>
  <si>
    <t>2) The statistics in this document for causing or allowing a child to die or suffer serious physical harm include the offence of causing or allowing a vulnerable adult to die or suffer serious physical harm. It is not possible from the source data to separate out statistics for offences where the victim was a child. Analysis of sentencing remarks from 2014 and 2016 suggests that all sentences passed during this period were for offences where the victim was a child, apart from three of the six offenders sentenced for causing or allowing a child or vulnerable adult to die in 2016, where the victim was a vulnerable adult. Figures for these offences for other years may therefore also include sentences passed for offences where the victim was a vulnerable adult.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</si>
</sst>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0.0%"/>
    <numFmt numFmtId="171" formatCode="_-* #,##0_-;\-* #,##0_-;_-* &quot;-&quot;??_-;_-@_-"/>
    <numFmt numFmtId="172" formatCode="_-* #,##0.0_-;\-* #,##0.0_-;_-* &quot;-&quot;??_-;_-@_-"/>
    <numFmt numFmtId="173" formatCode="0.0"/>
    <numFmt numFmtId="174" formatCode="0.00000"/>
  </numFmts>
  <fonts count="36">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b/>
      <sz val="10"/>
      <color indexed="8"/>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color indexed="8"/>
      <name val="Arial"/>
      <family val="2"/>
    </font>
    <font>
      <sz val="11"/>
      <color indexed="8"/>
      <name val="Arial"/>
      <family val="2"/>
    </font>
    <font>
      <sz val="10"/>
      <color indexed="8"/>
      <name val="Arial"/>
      <family val="2"/>
    </font>
    <font>
      <sz val="10"/>
      <color indexed="10"/>
      <name val="Arial"/>
      <family val="2"/>
    </font>
    <font>
      <sz val="11"/>
      <color theme="1"/>
      <name val="Calibri"/>
      <family val="2"/>
    </font>
    <font>
      <sz val="11"/>
      <color rgb="FF000000"/>
      <name val="Arial"/>
      <family val="2"/>
    </font>
    <font>
      <sz val="10"/>
      <color rgb="FF000000"/>
      <name val="Arial"/>
      <family val="2"/>
    </font>
    <font>
      <sz val="11"/>
      <color rgb="FF000000"/>
      <name val="Calibri"/>
      <family val="2"/>
    </font>
    <font>
      <b/>
      <sz val="10"/>
      <color rgb="FF000000"/>
      <name val="Arial"/>
      <family val="2"/>
    </font>
    <font>
      <sz val="10"/>
      <color rgb="FFFF000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5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13" fillId="21" borderId="2"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7" borderId="1" applyNumberFormat="0" applyAlignment="0" applyProtection="0"/>
    <xf numFmtId="0" fontId="19" fillId="7" borderId="1"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22" borderId="0" applyNumberFormat="0" applyBorder="0" applyAlignment="0" applyProtection="0"/>
    <xf numFmtId="0" fontId="21" fillId="22"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9" fillId="23" borderId="7" applyNumberFormat="0" applyFont="0" applyAlignment="0" applyProtection="0"/>
    <xf numFmtId="0" fontId="9" fillId="23" borderId="7" applyNumberFormat="0" applyFont="0" applyAlignment="0" applyProtection="0"/>
    <xf numFmtId="0" fontId="22" fillId="20" borderId="8" applyNumberFormat="0" applyAlignment="0" applyProtection="0"/>
    <xf numFmtId="0" fontId="2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156">
    <xf numFmtId="0" fontId="0" fillId="0" borderId="0" xfId="0" applyAlignment="1">
      <alignment/>
    </xf>
    <xf numFmtId="0" fontId="0" fillId="0" borderId="0" xfId="0" applyAlignment="1">
      <alignment horizontal="left"/>
    </xf>
    <xf numFmtId="0" fontId="0" fillId="0" borderId="0" xfId="0" applyAlignment="1">
      <alignment horizontal="right"/>
    </xf>
    <xf numFmtId="0" fontId="0" fillId="0" borderId="0" xfId="0" applyAlignment="1">
      <alignment vertical="top" wrapText="1"/>
    </xf>
    <xf numFmtId="0" fontId="0" fillId="0" borderId="0" xfId="0" applyAlignment="1">
      <alignment horizontal="center"/>
    </xf>
    <xf numFmtId="0" fontId="3" fillId="0" borderId="0" xfId="86" applyAlignment="1" applyProtection="1">
      <alignment/>
      <protection/>
    </xf>
    <xf numFmtId="0" fontId="3" fillId="0" borderId="0" xfId="86" applyAlignment="1" applyProtection="1">
      <alignment horizontal="right" vertical="top" wrapText="1"/>
      <protection/>
    </xf>
    <xf numFmtId="0" fontId="5" fillId="0" borderId="0" xfId="0" applyFont="1" applyAlignment="1">
      <alignment horizontal="left" vertical="center"/>
    </xf>
    <xf numFmtId="0" fontId="0" fillId="0" borderId="0" xfId="0" applyBorder="1" applyAlignment="1">
      <alignment/>
    </xf>
    <xf numFmtId="3" fontId="0" fillId="0" borderId="0" xfId="0" applyNumberFormat="1" applyBorder="1" applyAlignment="1">
      <alignment/>
    </xf>
    <xf numFmtId="0" fontId="1" fillId="0" borderId="10" xfId="0" applyFont="1" applyBorder="1" applyAlignment="1">
      <alignment/>
    </xf>
    <xf numFmtId="0" fontId="1" fillId="0" borderId="0" xfId="0" applyFont="1" applyFill="1" applyBorder="1" applyAlignment="1">
      <alignment/>
    </xf>
    <xf numFmtId="0" fontId="2" fillId="0" borderId="0" xfId="0" applyFont="1" applyAlignment="1">
      <alignment horizontal="right"/>
    </xf>
    <xf numFmtId="0" fontId="1" fillId="0" borderId="11" xfId="0" applyFont="1" applyBorder="1" applyAlignment="1">
      <alignment/>
    </xf>
    <xf numFmtId="3" fontId="6" fillId="0" borderId="11" xfId="0" applyNumberFormat="1" applyFont="1" applyBorder="1" applyAlignment="1">
      <alignment horizontal="right"/>
    </xf>
    <xf numFmtId="9" fontId="1" fillId="0" borderId="11" xfId="531" applyFont="1" applyBorder="1" applyAlignment="1">
      <alignment/>
    </xf>
    <xf numFmtId="0" fontId="1" fillId="0" borderId="12" xfId="0" applyFont="1" applyBorder="1" applyAlignment="1">
      <alignment/>
    </xf>
    <xf numFmtId="3" fontId="6" fillId="0" borderId="12" xfId="0" applyNumberFormat="1" applyFont="1" applyBorder="1" applyAlignment="1">
      <alignment horizontal="right"/>
    </xf>
    <xf numFmtId="9" fontId="1" fillId="0" borderId="12" xfId="531" applyFont="1" applyBorder="1" applyAlignment="1">
      <alignment/>
    </xf>
    <xf numFmtId="0" fontId="1" fillId="0" borderId="10" xfId="0" applyFont="1" applyBorder="1" applyAlignment="1">
      <alignment vertical="center"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wrapText="1"/>
    </xf>
    <xf numFmtId="0" fontId="0" fillId="0" borderId="0" xfId="0" applyFont="1" applyFill="1" applyAlignment="1">
      <alignment/>
    </xf>
    <xf numFmtId="0" fontId="1"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1" fillId="0" borderId="0" xfId="0" applyFont="1" applyAlignment="1">
      <alignment/>
    </xf>
    <xf numFmtId="0" fontId="3" fillId="0" borderId="0" xfId="86" applyAlignment="1" applyProtection="1">
      <alignment horizontal="left"/>
      <protection/>
    </xf>
    <xf numFmtId="0" fontId="31" fillId="0" borderId="0" xfId="0" applyFont="1" applyAlignment="1">
      <alignment/>
    </xf>
    <xf numFmtId="0" fontId="32" fillId="0" borderId="0" xfId="0" applyFont="1" applyAlignment="1">
      <alignment/>
    </xf>
    <xf numFmtId="0" fontId="1" fillId="0" borderId="10" xfId="103" applyFont="1" applyBorder="1" applyAlignment="1">
      <alignment vertical="center"/>
      <protection/>
    </xf>
    <xf numFmtId="0" fontId="0" fillId="0" borderId="10" xfId="103" applyFont="1" applyBorder="1" applyAlignment="1" quotePrefix="1">
      <alignment horizontal="right"/>
      <protection/>
    </xf>
    <xf numFmtId="0" fontId="1" fillId="0" borderId="10" xfId="103" applyFont="1" applyBorder="1">
      <alignment/>
      <protection/>
    </xf>
    <xf numFmtId="3" fontId="1" fillId="0" borderId="10" xfId="103" applyNumberFormat="1" applyFont="1" applyBorder="1">
      <alignment/>
      <protection/>
    </xf>
    <xf numFmtId="0" fontId="0" fillId="0" borderId="10" xfId="103" applyFont="1" applyBorder="1">
      <alignment/>
      <protection/>
    </xf>
    <xf numFmtId="0" fontId="33" fillId="0" borderId="0" xfId="0" applyFont="1" applyBorder="1" applyAlignment="1">
      <alignment/>
    </xf>
    <xf numFmtId="3" fontId="0" fillId="0" borderId="0" xfId="103" applyNumberFormat="1" applyFont="1" applyBorder="1">
      <alignment/>
      <protection/>
    </xf>
    <xf numFmtId="0" fontId="2" fillId="0" borderId="0" xfId="0" applyFont="1" applyBorder="1" applyAlignment="1">
      <alignment horizontal="right"/>
    </xf>
    <xf numFmtId="0" fontId="0" fillId="0" borderId="0" xfId="103" applyFont="1" applyFill="1" applyBorder="1">
      <alignment/>
      <protection/>
    </xf>
    <xf numFmtId="0" fontId="0" fillId="0" borderId="11" xfId="103" applyFont="1" applyBorder="1">
      <alignment/>
      <protection/>
    </xf>
    <xf numFmtId="9" fontId="0" fillId="0" borderId="11" xfId="542" applyFont="1" applyBorder="1" applyAlignment="1">
      <alignment horizontal="right"/>
    </xf>
    <xf numFmtId="9" fontId="0" fillId="0" borderId="0" xfId="542" applyFont="1" applyBorder="1" applyAlignment="1">
      <alignment horizontal="right"/>
    </xf>
    <xf numFmtId="0" fontId="0" fillId="0" borderId="0" xfId="103" applyFont="1" applyBorder="1">
      <alignment/>
      <protection/>
    </xf>
    <xf numFmtId="9" fontId="0" fillId="0" borderId="12" xfId="542" applyFont="1" applyBorder="1" applyAlignment="1">
      <alignment horizontal="right"/>
    </xf>
    <xf numFmtId="0" fontId="0" fillId="0" borderId="12" xfId="103" applyFont="1" applyBorder="1">
      <alignment/>
      <protection/>
    </xf>
    <xf numFmtId="168" fontId="33" fillId="0" borderId="0" xfId="0" applyNumberFormat="1" applyFont="1" applyFill="1" applyBorder="1" applyAlignment="1">
      <alignment/>
    </xf>
    <xf numFmtId="9" fontId="1" fillId="0" borderId="10" xfId="542" applyFont="1" applyBorder="1" applyAlignment="1">
      <alignment/>
    </xf>
    <xf numFmtId="3" fontId="32" fillId="0" borderId="0" xfId="0" applyNumberFormat="1" applyFont="1" applyBorder="1" applyAlignment="1">
      <alignment horizontal="right"/>
    </xf>
    <xf numFmtId="3" fontId="34" fillId="0" borderId="10" xfId="0" applyNumberFormat="1" applyFont="1" applyBorder="1" applyAlignment="1">
      <alignment horizontal="right"/>
    </xf>
    <xf numFmtId="3" fontId="32" fillId="0" borderId="0" xfId="475" applyNumberFormat="1" applyFont="1" applyBorder="1" applyAlignment="1">
      <alignment horizontal="right"/>
      <protection/>
    </xf>
    <xf numFmtId="9" fontId="0" fillId="0" borderId="0" xfId="531" applyFont="1" applyBorder="1" applyAlignment="1">
      <alignment/>
    </xf>
    <xf numFmtId="3" fontId="32" fillId="0" borderId="0" xfId="500" applyNumberFormat="1" applyFont="1" applyBorder="1" applyAlignment="1">
      <alignment horizontal="right"/>
      <protection/>
    </xf>
    <xf numFmtId="0" fontId="1" fillId="0" borderId="0" xfId="0" applyFont="1" applyBorder="1" applyAlignment="1">
      <alignment vertical="center" wrapText="1"/>
    </xf>
    <xf numFmtId="0" fontId="1" fillId="0" borderId="0" xfId="0" applyFont="1" applyBorder="1" applyAlignment="1">
      <alignment/>
    </xf>
    <xf numFmtId="3" fontId="34" fillId="0" borderId="0" xfId="0" applyNumberFormat="1" applyFont="1" applyBorder="1" applyAlignment="1">
      <alignment horizontal="right"/>
    </xf>
    <xf numFmtId="9" fontId="1" fillId="0" borderId="0" xfId="542" applyFont="1" applyBorder="1" applyAlignment="1">
      <alignment/>
    </xf>
    <xf numFmtId="3" fontId="0" fillId="0" borderId="0" xfId="103" applyNumberFormat="1" applyFont="1" applyFill="1" applyBorder="1">
      <alignment/>
      <protection/>
    </xf>
    <xf numFmtId="0" fontId="32" fillId="0" borderId="10" xfId="0" applyFont="1" applyBorder="1" applyAlignment="1">
      <alignment/>
    </xf>
    <xf numFmtId="0" fontId="32" fillId="0" borderId="10" xfId="0" applyFont="1" applyFill="1" applyBorder="1" applyAlignment="1">
      <alignment/>
    </xf>
    <xf numFmtId="168" fontId="32" fillId="0" borderId="11" xfId="0" applyNumberFormat="1" applyFont="1" applyFill="1" applyBorder="1" applyAlignment="1">
      <alignment horizontal="right"/>
    </xf>
    <xf numFmtId="168" fontId="32" fillId="0" borderId="0" xfId="0" applyNumberFormat="1" applyFont="1" applyFill="1" applyBorder="1" applyAlignment="1">
      <alignment horizontal="right"/>
    </xf>
    <xf numFmtId="170" fontId="32" fillId="0" borderId="10" xfId="0" applyNumberFormat="1" applyFont="1" applyBorder="1" applyAlignment="1">
      <alignment/>
    </xf>
    <xf numFmtId="9" fontId="34" fillId="0" borderId="0" xfId="531" applyFont="1" applyBorder="1" applyAlignment="1">
      <alignment horizontal="right"/>
    </xf>
    <xf numFmtId="3" fontId="6" fillId="0" borderId="0" xfId="0" applyNumberFormat="1" applyFont="1" applyBorder="1" applyAlignment="1">
      <alignment horizontal="right"/>
    </xf>
    <xf numFmtId="9" fontId="1" fillId="0" borderId="0" xfId="531" applyFont="1" applyBorder="1" applyAlignment="1">
      <alignment/>
    </xf>
    <xf numFmtId="0" fontId="0" fillId="0" borderId="0" xfId="103" applyFont="1" applyBorder="1" applyAlignment="1">
      <alignment vertical="center"/>
      <protection/>
    </xf>
    <xf numFmtId="0" fontId="0" fillId="0" borderId="0" xfId="103" applyFont="1" applyBorder="1" applyAlignment="1" quotePrefix="1">
      <alignment horizontal="right"/>
      <protection/>
    </xf>
    <xf numFmtId="0" fontId="0" fillId="0" borderId="12" xfId="103" applyFont="1" applyBorder="1" applyAlignment="1">
      <alignment vertical="center"/>
      <protection/>
    </xf>
    <xf numFmtId="0" fontId="0" fillId="0" borderId="12" xfId="103" applyFont="1" applyBorder="1" applyAlignment="1" quotePrefix="1">
      <alignment horizontal="right"/>
      <protection/>
    </xf>
    <xf numFmtId="0" fontId="34" fillId="0" borderId="10" xfId="0" applyFont="1" applyBorder="1" applyAlignment="1">
      <alignment/>
    </xf>
    <xf numFmtId="9" fontId="0" fillId="0" borderId="0" xfId="103" applyNumberFormat="1" applyFont="1" applyBorder="1">
      <alignment/>
      <protection/>
    </xf>
    <xf numFmtId="9" fontId="0" fillId="0" borderId="0" xfId="103" applyNumberFormat="1" applyFont="1" applyBorder="1" applyAlignment="1" quotePrefix="1">
      <alignment horizontal="right"/>
      <protection/>
    </xf>
    <xf numFmtId="9" fontId="0" fillId="0" borderId="12" xfId="103" applyNumberFormat="1" applyFont="1" applyBorder="1">
      <alignment/>
      <protection/>
    </xf>
    <xf numFmtId="9" fontId="0" fillId="0" borderId="12" xfId="103" applyNumberFormat="1" applyFont="1" applyBorder="1" applyAlignment="1" quotePrefix="1">
      <alignment horizontal="right"/>
      <protection/>
    </xf>
    <xf numFmtId="9" fontId="1" fillId="0" borderId="10" xfId="103" applyNumberFormat="1" applyFont="1" applyBorder="1">
      <alignment/>
      <protection/>
    </xf>
    <xf numFmtId="3" fontId="0" fillId="0" borderId="0" xfId="0" applyNumberFormat="1" applyAlignment="1">
      <alignment/>
    </xf>
    <xf numFmtId="0" fontId="0" fillId="0" borderId="0" xfId="0" applyNumberFormat="1" applyFont="1" applyAlignment="1">
      <alignment wrapText="1"/>
    </xf>
    <xf numFmtId="3" fontId="0" fillId="0" borderId="10" xfId="103" applyNumberFormat="1" applyFont="1" applyBorder="1" applyAlignment="1">
      <alignment horizontal="right"/>
      <protection/>
    </xf>
    <xf numFmtId="170" fontId="32" fillId="0" borderId="10" xfId="0" applyNumberFormat="1" applyFont="1" applyBorder="1" applyAlignment="1">
      <alignment horizontal="right"/>
    </xf>
    <xf numFmtId="0" fontId="0" fillId="0" borderId="10" xfId="103" applyFont="1" applyFill="1" applyBorder="1" applyAlignment="1" quotePrefix="1">
      <alignment horizontal="right"/>
      <protection/>
    </xf>
    <xf numFmtId="0" fontId="0" fillId="0" borderId="10" xfId="103" applyFont="1" applyBorder="1" applyAlignment="1">
      <alignment vertical="center"/>
      <protection/>
    </xf>
    <xf numFmtId="0" fontId="0" fillId="0" borderId="10" xfId="0" applyFont="1" applyBorder="1" applyAlignment="1">
      <alignment horizontal="left"/>
    </xf>
    <xf numFmtId="3" fontId="0" fillId="0" borderId="0" xfId="0" applyNumberFormat="1" applyFont="1" applyBorder="1" applyAlignment="1">
      <alignment/>
    </xf>
    <xf numFmtId="171" fontId="0" fillId="0" borderId="0" xfId="0" applyNumberFormat="1" applyAlignment="1">
      <alignment/>
    </xf>
    <xf numFmtId="172" fontId="0" fillId="0" borderId="0" xfId="0" applyNumberFormat="1" applyAlignment="1">
      <alignment/>
    </xf>
    <xf numFmtId="9" fontId="0" fillId="0" borderId="0" xfId="103" applyNumberFormat="1" applyFont="1" applyFill="1" applyBorder="1" applyAlignment="1" quotePrefix="1">
      <alignment horizontal="right"/>
      <protection/>
    </xf>
    <xf numFmtId="9" fontId="1" fillId="0" borderId="10" xfId="542" applyFont="1" applyFill="1" applyBorder="1" applyAlignment="1">
      <alignment/>
    </xf>
    <xf numFmtId="173" fontId="0" fillId="0" borderId="0" xfId="0" applyNumberFormat="1" applyAlignment="1">
      <alignment/>
    </xf>
    <xf numFmtId="0" fontId="1" fillId="0" borderId="0" xfId="0" applyFont="1" applyFill="1" applyAlignment="1">
      <alignment horizontal="left" vertical="top" wrapText="1"/>
    </xf>
    <xf numFmtId="0" fontId="3" fillId="0" borderId="0" xfId="86" applyFill="1" applyAlignment="1" applyProtection="1">
      <alignment horizontal="right" vertical="top" wrapText="1"/>
      <protection/>
    </xf>
    <xf numFmtId="0" fontId="1" fillId="0" borderId="0" xfId="0" applyFont="1" applyFill="1" applyAlignment="1">
      <alignment/>
    </xf>
    <xf numFmtId="0" fontId="1" fillId="0" borderId="10" xfId="0" applyFont="1" applyFill="1" applyBorder="1" applyAlignment="1">
      <alignment horizontal="left" vertical="center"/>
    </xf>
    <xf numFmtId="0" fontId="32" fillId="0" borderId="11" xfId="0" applyFont="1" applyFill="1" applyBorder="1" applyAlignment="1">
      <alignment/>
    </xf>
    <xf numFmtId="168" fontId="32" fillId="0" borderId="11" xfId="0" applyNumberFormat="1" applyFont="1" applyFill="1" applyBorder="1" applyAlignment="1">
      <alignment/>
    </xf>
    <xf numFmtId="0" fontId="32" fillId="0" borderId="0" xfId="0" applyFont="1" applyFill="1" applyBorder="1" applyAlignment="1">
      <alignment/>
    </xf>
    <xf numFmtId="168" fontId="32" fillId="0" borderId="0" xfId="0" applyNumberFormat="1" applyFont="1" applyFill="1" applyBorder="1" applyAlignment="1">
      <alignment/>
    </xf>
    <xf numFmtId="170" fontId="32" fillId="0" borderId="10" xfId="0" applyNumberFormat="1" applyFont="1" applyFill="1" applyBorder="1" applyAlignment="1">
      <alignment/>
    </xf>
    <xf numFmtId="0" fontId="0" fillId="0" borderId="0" xfId="0" applyFill="1" applyAlignment="1">
      <alignment horizontal="left"/>
    </xf>
    <xf numFmtId="0" fontId="0" fillId="0" borderId="0" xfId="0" applyFill="1" applyAlignment="1">
      <alignment horizontal="right"/>
    </xf>
    <xf numFmtId="0" fontId="0" fillId="0" borderId="0" xfId="0" applyFill="1" applyAlignment="1">
      <alignment/>
    </xf>
    <xf numFmtId="0" fontId="2" fillId="0" borderId="0" xfId="0" applyFont="1" applyFill="1" applyAlignment="1">
      <alignment horizontal="right"/>
    </xf>
    <xf numFmtId="172" fontId="0" fillId="0" borderId="0" xfId="0" applyNumberFormat="1" applyFill="1" applyAlignment="1">
      <alignment/>
    </xf>
    <xf numFmtId="0" fontId="35" fillId="0" borderId="0" xfId="0" applyFont="1" applyFill="1" applyAlignment="1">
      <alignment horizontal="left"/>
    </xf>
    <xf numFmtId="0" fontId="0" fillId="0" borderId="0" xfId="0" applyFont="1" applyBorder="1" applyAlignment="1">
      <alignment/>
    </xf>
    <xf numFmtId="9" fontId="32" fillId="0" borderId="0" xfId="542" applyFont="1" applyBorder="1" applyAlignment="1">
      <alignment/>
    </xf>
    <xf numFmtId="0" fontId="0" fillId="0" borderId="0" xfId="0" applyFont="1" applyAlignment="1">
      <alignment horizontal="right"/>
    </xf>
    <xf numFmtId="9" fontId="32" fillId="0" borderId="0" xfId="542" applyFont="1" applyFill="1" applyBorder="1" applyAlignment="1">
      <alignment/>
    </xf>
    <xf numFmtId="174" fontId="0" fillId="0" borderId="0" xfId="0" applyNumberFormat="1" applyAlignment="1">
      <alignment/>
    </xf>
    <xf numFmtId="9" fontId="0" fillId="0" borderId="12" xfId="531" applyFont="1" applyBorder="1" applyAlignment="1">
      <alignment/>
    </xf>
    <xf numFmtId="9" fontId="0" fillId="0" borderId="0" xfId="531" applyFont="1" applyAlignment="1">
      <alignment/>
    </xf>
    <xf numFmtId="0" fontId="0" fillId="0" borderId="0" xfId="103" applyFont="1" applyFill="1" applyAlignment="1">
      <alignment wrapText="1"/>
      <protection/>
    </xf>
    <xf numFmtId="0" fontId="0" fillId="0" borderId="0" xfId="103" applyFont="1">
      <alignment/>
      <protection/>
    </xf>
    <xf numFmtId="0" fontId="2" fillId="0" borderId="0" xfId="103" applyFont="1" applyAlignment="1">
      <alignment horizontal="right"/>
      <protection/>
    </xf>
    <xf numFmtId="0" fontId="1" fillId="0" borderId="10" xfId="103" applyFont="1" applyBorder="1" applyAlignment="1">
      <alignment horizontal="left"/>
      <protection/>
    </xf>
    <xf numFmtId="9" fontId="0" fillId="0" borderId="0" xfId="103" applyNumberFormat="1">
      <alignment/>
      <protection/>
    </xf>
    <xf numFmtId="0" fontId="0" fillId="0" borderId="0" xfId="103" applyFont="1" applyAlignment="1">
      <alignment horizontal="left"/>
      <protection/>
    </xf>
    <xf numFmtId="0" fontId="0" fillId="0" borderId="0" xfId="103">
      <alignment/>
      <protection/>
    </xf>
    <xf numFmtId="0" fontId="32" fillId="0" borderId="10" xfId="0" applyFont="1" applyFill="1" applyBorder="1" applyAlignment="1">
      <alignment/>
    </xf>
    <xf numFmtId="168" fontId="32" fillId="0" borderId="11" xfId="0" applyNumberFormat="1" applyFont="1" applyFill="1" applyBorder="1" applyAlignment="1">
      <alignment horizontal="right"/>
    </xf>
    <xf numFmtId="168" fontId="32" fillId="0" borderId="0" xfId="0" applyNumberFormat="1" applyFont="1" applyFill="1" applyBorder="1" applyAlignment="1">
      <alignment horizontal="right"/>
    </xf>
    <xf numFmtId="170" fontId="32" fillId="0" borderId="10" xfId="0" applyNumberFormat="1" applyFont="1" applyBorder="1" applyAlignment="1">
      <alignment/>
    </xf>
    <xf numFmtId="0" fontId="0" fillId="0" borderId="0" xfId="0" applyNumberFormat="1" applyFont="1" applyAlignment="1">
      <alignment horizontal="left" wrapText="1"/>
    </xf>
    <xf numFmtId="0" fontId="0" fillId="0" borderId="0" xfId="103" applyFill="1">
      <alignment/>
      <protection/>
    </xf>
    <xf numFmtId="170" fontId="32" fillId="0" borderId="10" xfId="0" applyNumberFormat="1" applyFont="1" applyFill="1" applyBorder="1" applyAlignment="1">
      <alignment horizontal="right"/>
    </xf>
    <xf numFmtId="0" fontId="1" fillId="0" borderId="0" xfId="103" applyFont="1" applyBorder="1" applyAlignment="1">
      <alignment horizontal="left"/>
      <protection/>
    </xf>
    <xf numFmtId="3" fontId="1" fillId="0" borderId="0" xfId="103" applyNumberFormat="1" applyFont="1" applyBorder="1">
      <alignment/>
      <protection/>
    </xf>
    <xf numFmtId="9" fontId="1" fillId="0" borderId="0" xfId="103" applyNumberFormat="1" applyFont="1" applyBorder="1">
      <alignment/>
      <protection/>
    </xf>
    <xf numFmtId="0" fontId="0"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0" fillId="0" borderId="0" xfId="0" applyFont="1" applyAlignment="1">
      <alignment horizontal="left" wrapText="1"/>
    </xf>
    <xf numFmtId="0" fontId="3" fillId="0" borderId="0" xfId="86" applyAlignment="1" applyProtection="1">
      <alignment horizontal="left"/>
      <protection/>
    </xf>
    <xf numFmtId="0" fontId="5" fillId="0" borderId="0" xfId="0" applyFont="1" applyAlignment="1">
      <alignment horizontal="left" vertical="center"/>
    </xf>
    <xf numFmtId="0" fontId="0" fillId="0" borderId="0" xfId="0" applyFont="1" applyAlignment="1">
      <alignment horizontal="left" vertical="center" wrapText="1"/>
    </xf>
    <xf numFmtId="0" fontId="3" fillId="0" borderId="0" xfId="86" applyFill="1" applyAlignment="1" applyProtection="1">
      <alignment horizontal="left" vertical="center"/>
      <protection/>
    </xf>
    <xf numFmtId="0" fontId="0" fillId="0" borderId="0" xfId="0" applyAlignment="1" quotePrefix="1">
      <alignment horizontal="left"/>
    </xf>
    <xf numFmtId="0" fontId="0" fillId="0" borderId="0" xfId="0" applyFont="1" applyAlignment="1" quotePrefix="1">
      <alignment horizontal="left" wrapText="1"/>
    </xf>
    <xf numFmtId="0" fontId="0" fillId="0" borderId="0" xfId="0" applyAlignment="1" quotePrefix="1">
      <alignment horizontal="left" wrapText="1"/>
    </xf>
    <xf numFmtId="0" fontId="0" fillId="0" borderId="0" xfId="0" applyFont="1" applyAlignment="1">
      <alignment horizontal="left" vertical="top" wrapText="1"/>
    </xf>
    <xf numFmtId="0" fontId="0" fillId="0" borderId="0" xfId="0" applyAlignment="1">
      <alignment horizontal="left" wrapText="1"/>
    </xf>
    <xf numFmtId="0" fontId="0" fillId="0" borderId="11" xfId="103" applyFont="1" applyBorder="1" applyAlignment="1">
      <alignment horizontal="right" vertical="center"/>
      <protection/>
    </xf>
    <xf numFmtId="0" fontId="0" fillId="0" borderId="12" xfId="103" applyFont="1" applyBorder="1" applyAlignment="1">
      <alignment horizontal="right" vertical="center"/>
      <protection/>
    </xf>
    <xf numFmtId="171" fontId="0" fillId="0" borderId="11" xfId="103" applyNumberFormat="1" applyFont="1" applyBorder="1" applyAlignment="1">
      <alignment horizontal="right" vertical="center"/>
      <protection/>
    </xf>
    <xf numFmtId="0" fontId="0" fillId="0" borderId="0" xfId="103" applyFont="1" applyBorder="1" applyAlignment="1">
      <alignment horizontal="right" vertical="center"/>
      <protection/>
    </xf>
    <xf numFmtId="0" fontId="0" fillId="0" borderId="11" xfId="103" applyFont="1" applyBorder="1" applyAlignment="1">
      <alignment horizontal="left" vertical="center"/>
      <protection/>
    </xf>
    <xf numFmtId="0" fontId="0" fillId="0" borderId="12" xfId="103" applyFont="1" applyBorder="1" applyAlignment="1">
      <alignment horizontal="left" vertical="center"/>
      <protection/>
    </xf>
    <xf numFmtId="0" fontId="1" fillId="0" borderId="0" xfId="0" applyFont="1" applyAlignment="1">
      <alignment horizontal="left" vertical="top"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103" applyFont="1" applyBorder="1" applyAlignment="1">
      <alignment horizontal="left" vertical="center"/>
      <protection/>
    </xf>
    <xf numFmtId="0" fontId="0" fillId="0" borderId="0" xfId="0" applyNumberFormat="1" applyFont="1" applyAlignment="1">
      <alignment horizontal="left" wrapText="1"/>
    </xf>
    <xf numFmtId="0" fontId="0" fillId="0" borderId="0" xfId="0" applyFont="1" applyBorder="1" applyAlignment="1">
      <alignment horizontal="center" vertical="center" wrapText="1"/>
    </xf>
    <xf numFmtId="0" fontId="1" fillId="0" borderId="0" xfId="0" applyFont="1" applyFill="1" applyAlignment="1">
      <alignment horizontal="left" vertical="top" wrapText="1"/>
    </xf>
    <xf numFmtId="0" fontId="0" fillId="0" borderId="0" xfId="103" applyFont="1" applyFill="1" applyAlignment="1">
      <alignment horizontal="left" wrapText="1"/>
      <protection/>
    </xf>
    <xf numFmtId="0" fontId="3" fillId="0" borderId="0" xfId="86" applyAlignment="1" applyProtection="1">
      <alignment horizontal="left" wrapText="1"/>
      <protection/>
    </xf>
  </cellXfs>
  <cellStyles count="56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10" xfId="93"/>
    <cellStyle name="Normal 11" xfId="94"/>
    <cellStyle name="Normal 12" xfId="95"/>
    <cellStyle name="Normal 13" xfId="96"/>
    <cellStyle name="Normal 14" xfId="97"/>
    <cellStyle name="Normal 15" xfId="98"/>
    <cellStyle name="Normal 16" xfId="99"/>
    <cellStyle name="Normal 17" xfId="100"/>
    <cellStyle name="Normal 18" xfId="101"/>
    <cellStyle name="Normal 19" xfId="102"/>
    <cellStyle name="Normal 2" xfId="103"/>
    <cellStyle name="Normal 2 10" xfId="104"/>
    <cellStyle name="Normal 2 11" xfId="105"/>
    <cellStyle name="Normal 2 12" xfId="106"/>
    <cellStyle name="Normal 2 13" xfId="107"/>
    <cellStyle name="Normal 2 14" xfId="108"/>
    <cellStyle name="Normal 2 15" xfId="109"/>
    <cellStyle name="Normal 2 16" xfId="110"/>
    <cellStyle name="Normal 2 17" xfId="111"/>
    <cellStyle name="Normal 2 18" xfId="112"/>
    <cellStyle name="Normal 2 19" xfId="113"/>
    <cellStyle name="Normal 2 2" xfId="114"/>
    <cellStyle name="Normal 2 2 10" xfId="115"/>
    <cellStyle name="Normal 2 2 11" xfId="116"/>
    <cellStyle name="Normal 2 2 12" xfId="117"/>
    <cellStyle name="Normal 2 2 13" xfId="118"/>
    <cellStyle name="Normal 2 2 14" xfId="119"/>
    <cellStyle name="Normal 2 2 15" xfId="120"/>
    <cellStyle name="Normal 2 2 16" xfId="121"/>
    <cellStyle name="Normal 2 2 17" xfId="122"/>
    <cellStyle name="Normal 2 2 18" xfId="123"/>
    <cellStyle name="Normal 2 2 19" xfId="124"/>
    <cellStyle name="Normal 2 2 2" xfId="125"/>
    <cellStyle name="Normal 2 2 2 10" xfId="126"/>
    <cellStyle name="Normal 2 2 2 11" xfId="127"/>
    <cellStyle name="Normal 2 2 2 12" xfId="128"/>
    <cellStyle name="Normal 2 2 2 13" xfId="129"/>
    <cellStyle name="Normal 2 2 2 14" xfId="130"/>
    <cellStyle name="Normal 2 2 2 15" xfId="131"/>
    <cellStyle name="Normal 2 2 2 16" xfId="132"/>
    <cellStyle name="Normal 2 2 2 17" xfId="133"/>
    <cellStyle name="Normal 2 2 2 18" xfId="134"/>
    <cellStyle name="Normal 2 2 2 19" xfId="135"/>
    <cellStyle name="Normal 2 2 2 2" xfId="136"/>
    <cellStyle name="Normal 2 2 2 2 10" xfId="137"/>
    <cellStyle name="Normal 2 2 2 2 11" xfId="138"/>
    <cellStyle name="Normal 2 2 2 2 12" xfId="139"/>
    <cellStyle name="Normal 2 2 2 2 13" xfId="140"/>
    <cellStyle name="Normal 2 2 2 2 14" xfId="141"/>
    <cellStyle name="Normal 2 2 2 2 15" xfId="142"/>
    <cellStyle name="Normal 2 2 2 2 16" xfId="143"/>
    <cellStyle name="Normal 2 2 2 2 17" xfId="144"/>
    <cellStyle name="Normal 2 2 2 2 18" xfId="145"/>
    <cellStyle name="Normal 2 2 2 2 19" xfId="146"/>
    <cellStyle name="Normal 2 2 2 2 2" xfId="147"/>
    <cellStyle name="Normal 2 2 2 2 2 10" xfId="148"/>
    <cellStyle name="Normal 2 2 2 2 2 11" xfId="149"/>
    <cellStyle name="Normal 2 2 2 2 2 12" xfId="150"/>
    <cellStyle name="Normal 2 2 2 2 2 13" xfId="151"/>
    <cellStyle name="Normal 2 2 2 2 2 14" xfId="152"/>
    <cellStyle name="Normal 2 2 2 2 2 15" xfId="153"/>
    <cellStyle name="Normal 2 2 2 2 2 16" xfId="154"/>
    <cellStyle name="Normal 2 2 2 2 2 17" xfId="155"/>
    <cellStyle name="Normal 2 2 2 2 2 18" xfId="156"/>
    <cellStyle name="Normal 2 2 2 2 2 19" xfId="157"/>
    <cellStyle name="Normal 2 2 2 2 2 2" xfId="158"/>
    <cellStyle name="Normal 2 2 2 2 2 2 10" xfId="159"/>
    <cellStyle name="Normal 2 2 2 2 2 2 11" xfId="160"/>
    <cellStyle name="Normal 2 2 2 2 2 2 12" xfId="161"/>
    <cellStyle name="Normal 2 2 2 2 2 2 13" xfId="162"/>
    <cellStyle name="Normal 2 2 2 2 2 2 14" xfId="163"/>
    <cellStyle name="Normal 2 2 2 2 2 2 15" xfId="164"/>
    <cellStyle name="Normal 2 2 2 2 2 2 16" xfId="165"/>
    <cellStyle name="Normal 2 2 2 2 2 2 17" xfId="166"/>
    <cellStyle name="Normal 2 2 2 2 2 2 18" xfId="167"/>
    <cellStyle name="Normal 2 2 2 2 2 2 2" xfId="168"/>
    <cellStyle name="Normal 2 2 2 2 2 2 2 10" xfId="169"/>
    <cellStyle name="Normal 2 2 2 2 2 2 2 11" xfId="170"/>
    <cellStyle name="Normal 2 2 2 2 2 2 2 12" xfId="171"/>
    <cellStyle name="Normal 2 2 2 2 2 2 2 13" xfId="172"/>
    <cellStyle name="Normal 2 2 2 2 2 2 2 14" xfId="173"/>
    <cellStyle name="Normal 2 2 2 2 2 2 2 15" xfId="174"/>
    <cellStyle name="Normal 2 2 2 2 2 2 2 16" xfId="175"/>
    <cellStyle name="Normal 2 2 2 2 2 2 2 17" xfId="176"/>
    <cellStyle name="Normal 2 2 2 2 2 2 2 18" xfId="177"/>
    <cellStyle name="Normal 2 2 2 2 2 2 2 2" xfId="178"/>
    <cellStyle name="Normal 2 2 2 2 2 2 2 2 10" xfId="179"/>
    <cellStyle name="Normal 2 2 2 2 2 2 2 2 11" xfId="180"/>
    <cellStyle name="Normal 2 2 2 2 2 2 2 2 12" xfId="181"/>
    <cellStyle name="Normal 2 2 2 2 2 2 2 2 13" xfId="182"/>
    <cellStyle name="Normal 2 2 2 2 2 2 2 2 14" xfId="183"/>
    <cellStyle name="Normal 2 2 2 2 2 2 2 2 15" xfId="184"/>
    <cellStyle name="Normal 2 2 2 2 2 2 2 2 16" xfId="185"/>
    <cellStyle name="Normal 2 2 2 2 2 2 2 2 17" xfId="186"/>
    <cellStyle name="Normal 2 2 2 2 2 2 2 2 18" xfId="187"/>
    <cellStyle name="Normal 2 2 2 2 2 2 2 2 2" xfId="188"/>
    <cellStyle name="Normal 2 2 2 2 2 2 2 2 3" xfId="189"/>
    <cellStyle name="Normal 2 2 2 2 2 2 2 2 4" xfId="190"/>
    <cellStyle name="Normal 2 2 2 2 2 2 2 2 5" xfId="191"/>
    <cellStyle name="Normal 2 2 2 2 2 2 2 2 6" xfId="192"/>
    <cellStyle name="Normal 2 2 2 2 2 2 2 2 7" xfId="193"/>
    <cellStyle name="Normal 2 2 2 2 2 2 2 2 8" xfId="194"/>
    <cellStyle name="Normal 2 2 2 2 2 2 2 2 9" xfId="195"/>
    <cellStyle name="Normal 2 2 2 2 2 2 2 3" xfId="196"/>
    <cellStyle name="Normal 2 2 2 2 2 2 2 4" xfId="197"/>
    <cellStyle name="Normal 2 2 2 2 2 2 2 5" xfId="198"/>
    <cellStyle name="Normal 2 2 2 2 2 2 2 6" xfId="199"/>
    <cellStyle name="Normal 2 2 2 2 2 2 2 7" xfId="200"/>
    <cellStyle name="Normal 2 2 2 2 2 2 2 8" xfId="201"/>
    <cellStyle name="Normal 2 2 2 2 2 2 2 9" xfId="202"/>
    <cellStyle name="Normal 2 2 2 2 2 2 3" xfId="203"/>
    <cellStyle name="Normal 2 2 2 2 2 2 4" xfId="204"/>
    <cellStyle name="Normal 2 2 2 2 2 2 5" xfId="205"/>
    <cellStyle name="Normal 2 2 2 2 2 2 6" xfId="206"/>
    <cellStyle name="Normal 2 2 2 2 2 2 7" xfId="207"/>
    <cellStyle name="Normal 2 2 2 2 2 2 8" xfId="208"/>
    <cellStyle name="Normal 2 2 2 2 2 2 9" xfId="209"/>
    <cellStyle name="Normal 2 2 2 2 2 3" xfId="210"/>
    <cellStyle name="Normal 2 2 2 2 2 4" xfId="211"/>
    <cellStyle name="Normal 2 2 2 2 2 5" xfId="212"/>
    <cellStyle name="Normal 2 2 2 2 2 6" xfId="213"/>
    <cellStyle name="Normal 2 2 2 2 2 7" xfId="214"/>
    <cellStyle name="Normal 2 2 2 2 2 8" xfId="215"/>
    <cellStyle name="Normal 2 2 2 2 2 9" xfId="216"/>
    <cellStyle name="Normal 2 2 2 2 3" xfId="217"/>
    <cellStyle name="Normal 2 2 2 2 3 2" xfId="218"/>
    <cellStyle name="Normal 2 2 2 2 4" xfId="219"/>
    <cellStyle name="Normal 2 2 2 2 5" xfId="220"/>
    <cellStyle name="Normal 2 2 2 2 6" xfId="221"/>
    <cellStyle name="Normal 2 2 2 2 7" xfId="222"/>
    <cellStyle name="Normal 2 2 2 2 8" xfId="223"/>
    <cellStyle name="Normal 2 2 2 2 9" xfId="224"/>
    <cellStyle name="Normal 2 2 2 20" xfId="225"/>
    <cellStyle name="Normal 2 2 2 21" xfId="226"/>
    <cellStyle name="Normal 2 2 2 3" xfId="227"/>
    <cellStyle name="Normal 2 2 2 3 2" xfId="228"/>
    <cellStyle name="Normal 2 2 2 3 2 2" xfId="229"/>
    <cellStyle name="Normal 2 2 2 4" xfId="230"/>
    <cellStyle name="Normal 2 2 2 5" xfId="231"/>
    <cellStyle name="Normal 2 2 2 6" xfId="232"/>
    <cellStyle name="Normal 2 2 2 7" xfId="233"/>
    <cellStyle name="Normal 2 2 2 8" xfId="234"/>
    <cellStyle name="Normal 2 2 2 9" xfId="235"/>
    <cellStyle name="Normal 2 2 20" xfId="236"/>
    <cellStyle name="Normal 2 2 3" xfId="237"/>
    <cellStyle name="Normal 2 2 3 2" xfId="238"/>
    <cellStyle name="Normal 2 2 3 2 2" xfId="239"/>
    <cellStyle name="Normal 2 2 4" xfId="240"/>
    <cellStyle name="Normal 2 2 5" xfId="241"/>
    <cellStyle name="Normal 2 2 6" xfId="242"/>
    <cellStyle name="Normal 2 2 7" xfId="243"/>
    <cellStyle name="Normal 2 2 8" xfId="244"/>
    <cellStyle name="Normal 2 2 9" xfId="245"/>
    <cellStyle name="Normal 2 20" xfId="246"/>
    <cellStyle name="Normal 2 21" xfId="247"/>
    <cellStyle name="Normal 2 22" xfId="248"/>
    <cellStyle name="Normal 2 23" xfId="249"/>
    <cellStyle name="Normal 2 24" xfId="250"/>
    <cellStyle name="Normal 2 25" xfId="251"/>
    <cellStyle name="Normal 2 3" xfId="252"/>
    <cellStyle name="Normal 2 3 10" xfId="253"/>
    <cellStyle name="Normal 2 3 11" xfId="254"/>
    <cellStyle name="Normal 2 3 12" xfId="255"/>
    <cellStyle name="Normal 2 3 13" xfId="256"/>
    <cellStyle name="Normal 2 3 14" xfId="257"/>
    <cellStyle name="Normal 2 3 15" xfId="258"/>
    <cellStyle name="Normal 2 3 16" xfId="259"/>
    <cellStyle name="Normal 2 3 17" xfId="260"/>
    <cellStyle name="Normal 2 3 18" xfId="261"/>
    <cellStyle name="Normal 2 3 2" xfId="262"/>
    <cellStyle name="Normal 2 3 3" xfId="263"/>
    <cellStyle name="Normal 2 3 4" xfId="264"/>
    <cellStyle name="Normal 2 3 5" xfId="265"/>
    <cellStyle name="Normal 2 3 6" xfId="266"/>
    <cellStyle name="Normal 2 3 7" xfId="267"/>
    <cellStyle name="Normal 2 3 8" xfId="268"/>
    <cellStyle name="Normal 2 3 9" xfId="269"/>
    <cellStyle name="Normal 2 4" xfId="270"/>
    <cellStyle name="Normal 2 4 10" xfId="271"/>
    <cellStyle name="Normal 2 4 11" xfId="272"/>
    <cellStyle name="Normal 2 4 12" xfId="273"/>
    <cellStyle name="Normal 2 4 13" xfId="274"/>
    <cellStyle name="Normal 2 4 14" xfId="275"/>
    <cellStyle name="Normal 2 4 15" xfId="276"/>
    <cellStyle name="Normal 2 4 16" xfId="277"/>
    <cellStyle name="Normal 2 4 17" xfId="278"/>
    <cellStyle name="Normal 2 4 18" xfId="279"/>
    <cellStyle name="Normal 2 4 2" xfId="280"/>
    <cellStyle name="Normal 2 4 2 10" xfId="281"/>
    <cellStyle name="Normal 2 4 2 11" xfId="282"/>
    <cellStyle name="Normal 2 4 2 12" xfId="283"/>
    <cellStyle name="Normal 2 4 2 13" xfId="284"/>
    <cellStyle name="Normal 2 4 2 14" xfId="285"/>
    <cellStyle name="Normal 2 4 2 15" xfId="286"/>
    <cellStyle name="Normal 2 4 2 16" xfId="287"/>
    <cellStyle name="Normal 2 4 2 17" xfId="288"/>
    <cellStyle name="Normal 2 4 2 18" xfId="289"/>
    <cellStyle name="Normal 2 4 2 2" xfId="290"/>
    <cellStyle name="Normal 2 4 2 2 10" xfId="291"/>
    <cellStyle name="Normal 2 4 2 2 11" xfId="292"/>
    <cellStyle name="Normal 2 4 2 2 12" xfId="293"/>
    <cellStyle name="Normal 2 4 2 2 13" xfId="294"/>
    <cellStyle name="Normal 2 4 2 2 14" xfId="295"/>
    <cellStyle name="Normal 2 4 2 2 15" xfId="296"/>
    <cellStyle name="Normal 2 4 2 2 16" xfId="297"/>
    <cellStyle name="Normal 2 4 2 2 17" xfId="298"/>
    <cellStyle name="Normal 2 4 2 2 18" xfId="299"/>
    <cellStyle name="Normal 2 4 2 2 2" xfId="300"/>
    <cellStyle name="Normal 2 4 2 2 3" xfId="301"/>
    <cellStyle name="Normal 2 4 2 2 4" xfId="302"/>
    <cellStyle name="Normal 2 4 2 2 5" xfId="303"/>
    <cellStyle name="Normal 2 4 2 2 6" xfId="304"/>
    <cellStyle name="Normal 2 4 2 2 7" xfId="305"/>
    <cellStyle name="Normal 2 4 2 2 8" xfId="306"/>
    <cellStyle name="Normal 2 4 2 2 9" xfId="307"/>
    <cellStyle name="Normal 2 4 2 3" xfId="308"/>
    <cellStyle name="Normal 2 4 2 4" xfId="309"/>
    <cellStyle name="Normal 2 4 2 5" xfId="310"/>
    <cellStyle name="Normal 2 4 2 6" xfId="311"/>
    <cellStyle name="Normal 2 4 2 7" xfId="312"/>
    <cellStyle name="Normal 2 4 2 8" xfId="313"/>
    <cellStyle name="Normal 2 4 2 9" xfId="314"/>
    <cellStyle name="Normal 2 4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3" xfId="326"/>
    <cellStyle name="Normal 2 5 14" xfId="327"/>
    <cellStyle name="Normal 2 5 15" xfId="328"/>
    <cellStyle name="Normal 2 5 16" xfId="329"/>
    <cellStyle name="Normal 2 5 17" xfId="330"/>
    <cellStyle name="Normal 2 5 18" xfId="331"/>
    <cellStyle name="Normal 2 5 2" xfId="332"/>
    <cellStyle name="Normal 2 5 3" xfId="333"/>
    <cellStyle name="Normal 2 5 4" xfId="334"/>
    <cellStyle name="Normal 2 5 5" xfId="335"/>
    <cellStyle name="Normal 2 5 6" xfId="336"/>
    <cellStyle name="Normal 2 5 7" xfId="337"/>
    <cellStyle name="Normal 2 5 8" xfId="338"/>
    <cellStyle name="Normal 2 5 9" xfId="339"/>
    <cellStyle name="Normal 2 6" xfId="340"/>
    <cellStyle name="Normal 2 7" xfId="341"/>
    <cellStyle name="Normal 2 8" xfId="342"/>
    <cellStyle name="Normal 2 9" xfId="343"/>
    <cellStyle name="Normal 20" xfId="344"/>
    <cellStyle name="Normal 21" xfId="345"/>
    <cellStyle name="Normal 22" xfId="346"/>
    <cellStyle name="Normal 23" xfId="347"/>
    <cellStyle name="Normal 24" xfId="348"/>
    <cellStyle name="Normal 25" xfId="349"/>
    <cellStyle name="Normal 26" xfId="350"/>
    <cellStyle name="Normal 27" xfId="351"/>
    <cellStyle name="Normal 28" xfId="352"/>
    <cellStyle name="Normal 29" xfId="353"/>
    <cellStyle name="Normal 3" xfId="354"/>
    <cellStyle name="Normal 3 10" xfId="355"/>
    <cellStyle name="Normal 3 11" xfId="356"/>
    <cellStyle name="Normal 3 12" xfId="357"/>
    <cellStyle name="Normal 3 13" xfId="358"/>
    <cellStyle name="Normal 3 14" xfId="359"/>
    <cellStyle name="Normal 3 15" xfId="360"/>
    <cellStyle name="Normal 3 16" xfId="361"/>
    <cellStyle name="Normal 3 17" xfId="362"/>
    <cellStyle name="Normal 3 18" xfId="363"/>
    <cellStyle name="Normal 3 19" xfId="364"/>
    <cellStyle name="Normal 3 2" xfId="365"/>
    <cellStyle name="Normal 3 2 10" xfId="366"/>
    <cellStyle name="Normal 3 2 11" xfId="367"/>
    <cellStyle name="Normal 3 2 12" xfId="368"/>
    <cellStyle name="Normal 3 2 13" xfId="369"/>
    <cellStyle name="Normal 3 2 14" xfId="370"/>
    <cellStyle name="Normal 3 2 15" xfId="371"/>
    <cellStyle name="Normal 3 2 16" xfId="372"/>
    <cellStyle name="Normal 3 2 17" xfId="373"/>
    <cellStyle name="Normal 3 2 18" xfId="374"/>
    <cellStyle name="Normal 3 2 2" xfId="375"/>
    <cellStyle name="Normal 3 2 3" xfId="376"/>
    <cellStyle name="Normal 3 2 4" xfId="377"/>
    <cellStyle name="Normal 3 2 5" xfId="378"/>
    <cellStyle name="Normal 3 2 6" xfId="379"/>
    <cellStyle name="Normal 3 2 7" xfId="380"/>
    <cellStyle name="Normal 3 2 8" xfId="381"/>
    <cellStyle name="Normal 3 2 9" xfId="382"/>
    <cellStyle name="Normal 3 20" xfId="383"/>
    <cellStyle name="Normal 3 21" xfId="384"/>
    <cellStyle name="Normal 3 22" xfId="385"/>
    <cellStyle name="Normal 3 23" xfId="386"/>
    <cellStyle name="Normal 3 24" xfId="387"/>
    <cellStyle name="Normal 3 25" xfId="388"/>
    <cellStyle name="Normal 3 26" xfId="389"/>
    <cellStyle name="Normal 3 27" xfId="390"/>
    <cellStyle name="Normal 3 3" xfId="391"/>
    <cellStyle name="Normal 3 4" xfId="392"/>
    <cellStyle name="Normal 3 5" xfId="393"/>
    <cellStyle name="Normal 3 6" xfId="394"/>
    <cellStyle name="Normal 3 7" xfId="395"/>
    <cellStyle name="Normal 3 8" xfId="396"/>
    <cellStyle name="Normal 3 9" xfId="397"/>
    <cellStyle name="Normal 30" xfId="398"/>
    <cellStyle name="Normal 31" xfId="399"/>
    <cellStyle name="Normal 4" xfId="400"/>
    <cellStyle name="Normal 4 10" xfId="401"/>
    <cellStyle name="Normal 4 11" xfId="402"/>
    <cellStyle name="Normal 4 12" xfId="403"/>
    <cellStyle name="Normal 4 13" xfId="404"/>
    <cellStyle name="Normal 4 14" xfId="405"/>
    <cellStyle name="Normal 4 15" xfId="406"/>
    <cellStyle name="Normal 4 16" xfId="407"/>
    <cellStyle name="Normal 4 17" xfId="408"/>
    <cellStyle name="Normal 4 18" xfId="409"/>
    <cellStyle name="Normal 4 19" xfId="410"/>
    <cellStyle name="Normal 4 2" xfId="411"/>
    <cellStyle name="Normal 4 20" xfId="412"/>
    <cellStyle name="Normal 4 21" xfId="413"/>
    <cellStyle name="Normal 4 22" xfId="414"/>
    <cellStyle name="Normal 4 23" xfId="415"/>
    <cellStyle name="Normal 4 24" xfId="416"/>
    <cellStyle name="Normal 4 3" xfId="417"/>
    <cellStyle name="Normal 4 4" xfId="418"/>
    <cellStyle name="Normal 4 5" xfId="419"/>
    <cellStyle name="Normal 4 6" xfId="420"/>
    <cellStyle name="Normal 4 7" xfId="421"/>
    <cellStyle name="Normal 4 8" xfId="422"/>
    <cellStyle name="Normal 4 9" xfId="423"/>
    <cellStyle name="Normal 5" xfId="424"/>
    <cellStyle name="Normal 5 10" xfId="425"/>
    <cellStyle name="Normal 5 11" xfId="426"/>
    <cellStyle name="Normal 5 12" xfId="427"/>
    <cellStyle name="Normal 5 13" xfId="428"/>
    <cellStyle name="Normal 5 14" xfId="429"/>
    <cellStyle name="Normal 5 15" xfId="430"/>
    <cellStyle name="Normal 5 16" xfId="431"/>
    <cellStyle name="Normal 5 17" xfId="432"/>
    <cellStyle name="Normal 5 18" xfId="433"/>
    <cellStyle name="Normal 5 19" xfId="434"/>
    <cellStyle name="Normal 5 2" xfId="435"/>
    <cellStyle name="Normal 5 20" xfId="436"/>
    <cellStyle name="Normal 5 21" xfId="437"/>
    <cellStyle name="Normal 5 22" xfId="438"/>
    <cellStyle name="Normal 5 23" xfId="439"/>
    <cellStyle name="Normal 5 24" xfId="440"/>
    <cellStyle name="Normal 5 3" xfId="441"/>
    <cellStyle name="Normal 5 4" xfId="442"/>
    <cellStyle name="Normal 5 5" xfId="443"/>
    <cellStyle name="Normal 5 6" xfId="444"/>
    <cellStyle name="Normal 5 7" xfId="445"/>
    <cellStyle name="Normal 5 8" xfId="446"/>
    <cellStyle name="Normal 5 9" xfId="447"/>
    <cellStyle name="Normal 6" xfId="448"/>
    <cellStyle name="Normal 6 10" xfId="449"/>
    <cellStyle name="Normal 6 11" xfId="450"/>
    <cellStyle name="Normal 6 12" xfId="451"/>
    <cellStyle name="Normal 6 13" xfId="452"/>
    <cellStyle name="Normal 6 14" xfId="453"/>
    <cellStyle name="Normal 6 15" xfId="454"/>
    <cellStyle name="Normal 6 16" xfId="455"/>
    <cellStyle name="Normal 6 17" xfId="456"/>
    <cellStyle name="Normal 6 18" xfId="457"/>
    <cellStyle name="Normal 6 19" xfId="458"/>
    <cellStyle name="Normal 6 2" xfId="459"/>
    <cellStyle name="Normal 6 20" xfId="460"/>
    <cellStyle name="Normal 6 21" xfId="461"/>
    <cellStyle name="Normal 6 22" xfId="462"/>
    <cellStyle name="Normal 6 23" xfId="463"/>
    <cellStyle name="Normal 6 24" xfId="464"/>
    <cellStyle name="Normal 6 25" xfId="465"/>
    <cellStyle name="Normal 6 26" xfId="466"/>
    <cellStyle name="Normal 6 3" xfId="467"/>
    <cellStyle name="Normal 6 4" xfId="468"/>
    <cellStyle name="Normal 6 5" xfId="469"/>
    <cellStyle name="Normal 6 6" xfId="470"/>
    <cellStyle name="Normal 6 7" xfId="471"/>
    <cellStyle name="Normal 6 8" xfId="472"/>
    <cellStyle name="Normal 6 9" xfId="473"/>
    <cellStyle name="Normal 7" xfId="474"/>
    <cellStyle name="Normal 7 10" xfId="475"/>
    <cellStyle name="Normal 7 11" xfId="476"/>
    <cellStyle name="Normal 7 12" xfId="477"/>
    <cellStyle name="Normal 7 13" xfId="478"/>
    <cellStyle name="Normal 7 14" xfId="479"/>
    <cellStyle name="Normal 7 15" xfId="480"/>
    <cellStyle name="Normal 7 16" xfId="481"/>
    <cellStyle name="Normal 7 17" xfId="482"/>
    <cellStyle name="Normal 7 18" xfId="483"/>
    <cellStyle name="Normal 7 19" xfId="484"/>
    <cellStyle name="Normal 7 2" xfId="485"/>
    <cellStyle name="Normal 7 20" xfId="486"/>
    <cellStyle name="Normal 7 21" xfId="487"/>
    <cellStyle name="Normal 7 22" xfId="488"/>
    <cellStyle name="Normal 7 23" xfId="489"/>
    <cellStyle name="Normal 7 24" xfId="490"/>
    <cellStyle name="Normal 7 25" xfId="491"/>
    <cellStyle name="Normal 7 26" xfId="492"/>
    <cellStyle name="Normal 7 3" xfId="493"/>
    <cellStyle name="Normal 7 4" xfId="494"/>
    <cellStyle name="Normal 7 5" xfId="495"/>
    <cellStyle name="Normal 7 6" xfId="496"/>
    <cellStyle name="Normal 7 7" xfId="497"/>
    <cellStyle name="Normal 7 8" xfId="498"/>
    <cellStyle name="Normal 7 9" xfId="499"/>
    <cellStyle name="Normal 8" xfId="500"/>
    <cellStyle name="Normal 8 10" xfId="501"/>
    <cellStyle name="Normal 8 11" xfId="502"/>
    <cellStyle name="Normal 8 12" xfId="503"/>
    <cellStyle name="Normal 8 13" xfId="504"/>
    <cellStyle name="Normal 8 14" xfId="505"/>
    <cellStyle name="Normal 8 15" xfId="506"/>
    <cellStyle name="Normal 8 16" xfId="507"/>
    <cellStyle name="Normal 8 17" xfId="508"/>
    <cellStyle name="Normal 8 18" xfId="509"/>
    <cellStyle name="Normal 8 19" xfId="510"/>
    <cellStyle name="Normal 8 2" xfId="511"/>
    <cellStyle name="Normal 8 20" xfId="512"/>
    <cellStyle name="Normal 8 21" xfId="513"/>
    <cellStyle name="Normal 8 22" xfId="514"/>
    <cellStyle name="Normal 8 23" xfId="515"/>
    <cellStyle name="Normal 8 24" xfId="516"/>
    <cellStyle name="Normal 8 25" xfId="517"/>
    <cellStyle name="Normal 8 26" xfId="518"/>
    <cellStyle name="Normal 8 3" xfId="519"/>
    <cellStyle name="Normal 8 4" xfId="520"/>
    <cellStyle name="Normal 8 5" xfId="521"/>
    <cellStyle name="Normal 8 6" xfId="522"/>
    <cellStyle name="Normal 8 7" xfId="523"/>
    <cellStyle name="Normal 8 8" xfId="524"/>
    <cellStyle name="Normal 8 9" xfId="525"/>
    <cellStyle name="Normal 9" xfId="526"/>
    <cellStyle name="Note" xfId="527"/>
    <cellStyle name="Note 2" xfId="528"/>
    <cellStyle name="Output" xfId="529"/>
    <cellStyle name="Output 2" xfId="530"/>
    <cellStyle name="Percent" xfId="531"/>
    <cellStyle name="Percent 10" xfId="532"/>
    <cellStyle name="Percent 11" xfId="533"/>
    <cellStyle name="Percent 12" xfId="534"/>
    <cellStyle name="Percent 13" xfId="535"/>
    <cellStyle name="Percent 14" xfId="536"/>
    <cellStyle name="Percent 15" xfId="537"/>
    <cellStyle name="Percent 16" xfId="538"/>
    <cellStyle name="Percent 17" xfId="539"/>
    <cellStyle name="Percent 18" xfId="540"/>
    <cellStyle name="Percent 19" xfId="541"/>
    <cellStyle name="Percent 2" xfId="542"/>
    <cellStyle name="Percent 2 2" xfId="543"/>
    <cellStyle name="Percent 20" xfId="544"/>
    <cellStyle name="Percent 21" xfId="545"/>
    <cellStyle name="Percent 22" xfId="546"/>
    <cellStyle name="Percent 23" xfId="547"/>
    <cellStyle name="Percent 24" xfId="548"/>
    <cellStyle name="Percent 25" xfId="549"/>
    <cellStyle name="Percent 26" xfId="550"/>
    <cellStyle name="Percent 27" xfId="551"/>
    <cellStyle name="Percent 28" xfId="552"/>
    <cellStyle name="Percent 29" xfId="553"/>
    <cellStyle name="Percent 3" xfId="554"/>
    <cellStyle name="Percent 30" xfId="555"/>
    <cellStyle name="Percent 31" xfId="556"/>
    <cellStyle name="Percent 32" xfId="557"/>
    <cellStyle name="Percent 33" xfId="558"/>
    <cellStyle name="Percent 34" xfId="559"/>
    <cellStyle name="Percent 35" xfId="560"/>
    <cellStyle name="Percent 36" xfId="561"/>
    <cellStyle name="Percent 37" xfId="562"/>
    <cellStyle name="Percent 38" xfId="563"/>
    <cellStyle name="Percent 38 2" xfId="564"/>
    <cellStyle name="Percent 39" xfId="565"/>
    <cellStyle name="Percent 4" xfId="566"/>
    <cellStyle name="Percent 5" xfId="567"/>
    <cellStyle name="Percent 6" xfId="568"/>
    <cellStyle name="Percent 7" xfId="569"/>
    <cellStyle name="Percent 8" xfId="570"/>
    <cellStyle name="Percent 9" xfId="571"/>
    <cellStyle name="Title" xfId="572"/>
    <cellStyle name="Title 2" xfId="573"/>
    <cellStyle name="Total" xfId="574"/>
    <cellStyle name="Total 2" xfId="575"/>
    <cellStyle name="Warning Text" xfId="576"/>
    <cellStyle name="Warning Text 2" xfId="5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D841F"/>
      <rgbColor rgb="00D57800"/>
      <rgbColor rgb="00003F5F"/>
      <rgbColor rgb="008DC73F"/>
      <rgbColor rgb="00791D7E"/>
      <rgbColor rgb="00B38708"/>
      <rgbColor rgb="00B5121B"/>
      <rgbColor rgb="00F58025"/>
      <rgbColor rgb="000082BB"/>
      <rgbColor rgb="00939598"/>
      <rgbColor rgb="00003F5F"/>
      <rgbColor rgb="008DC73F"/>
      <rgbColor rgb="00791D7E"/>
      <rgbColor rgb="00B38708"/>
      <rgbColor rgb="00B5121B"/>
      <rgbColor rgb="00F5802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criminal-justice-statistics-quarterly" TargetMode="External" /><Relationship Id="rId2" Type="http://schemas.openxmlformats.org/officeDocument/2006/relationships/hyperlink" Target="http://www.sentencingcouncil.org.uk/" TargetMode="External" /><Relationship Id="rId3" Type="http://schemas.openxmlformats.org/officeDocument/2006/relationships/hyperlink" Target="https://www.gov.uk/government/collections/criminal-justice-statistics-quarterly" TargetMode="External" /><Relationship Id="rId4" Type="http://schemas.openxmlformats.org/officeDocument/2006/relationships/hyperlink" Target="mailto:research@sentencingcouncil.gov.uk" TargetMode="External" /><Relationship Id="rId5" Type="http://schemas.openxmlformats.org/officeDocument/2006/relationships/hyperlink" Target="http://www.sentencingcouncil.org.uk/" TargetMode="External" /><Relationship Id="rId6" Type="http://schemas.openxmlformats.org/officeDocument/2006/relationships/hyperlink" Target="http://www.sentencingcouncil.org.uk/publications/?type=publications&amp;s&amp;cat=definitive-guideline" TargetMode="External" /><Relationship Id="rId7" Type="http://schemas.openxmlformats.org/officeDocument/2006/relationships/hyperlink" Target="https://www.sentencingcouncil.org.uk/publications/?s&amp;cat=definitive-guideline" TargetMode="External" /><Relationship Id="rId8" Type="http://schemas.openxmlformats.org/officeDocument/2006/relationships/hyperlink" Target="https://www.gov.uk/government/uploads/system/uploads/attachment_data/file/707811/outcomes-by-offence-tool-2017.xlsx"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uk/government/statistics/criminal-justice-system-statistics-quarterly-december-2016"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78"/>
  <sheetViews>
    <sheetView tabSelected="1" workbookViewId="0" topLeftCell="A1">
      <selection activeCell="A1" sqref="A1:B1"/>
    </sheetView>
  </sheetViews>
  <sheetFormatPr defaultColWidth="9.140625" defaultRowHeight="12.75"/>
  <cols>
    <col min="2" max="2" width="134.00390625" style="0" customWidth="1"/>
    <col min="3" max="3" width="22.421875" style="0" customWidth="1"/>
  </cols>
  <sheetData>
    <row r="1" spans="1:2" ht="19.5" customHeight="1">
      <c r="A1" s="133" t="s">
        <v>66</v>
      </c>
      <c r="B1" s="133"/>
    </row>
    <row r="2" spans="1:2" ht="12.75" customHeight="1">
      <c r="A2" s="7"/>
      <c r="B2" s="7"/>
    </row>
    <row r="3" spans="1:2" ht="12.75" customHeight="1">
      <c r="A3" s="134" t="s">
        <v>109</v>
      </c>
      <c r="B3" s="134"/>
    </row>
    <row r="4" spans="1:2" ht="12.75" customHeight="1">
      <c r="A4" s="134"/>
      <c r="B4" s="134"/>
    </row>
    <row r="5" spans="1:2" ht="12.75" customHeight="1">
      <c r="A5" s="135" t="s">
        <v>110</v>
      </c>
      <c r="B5" s="135"/>
    </row>
    <row r="6" spans="1:2" ht="12.75" customHeight="1">
      <c r="A6" s="25"/>
      <c r="B6" s="25"/>
    </row>
    <row r="7" spans="1:2" ht="12.75" customHeight="1">
      <c r="A7" s="131" t="s">
        <v>129</v>
      </c>
      <c r="B7" s="131"/>
    </row>
    <row r="8" spans="1:2" ht="12.75" customHeight="1">
      <c r="A8" s="131"/>
      <c r="B8" s="131"/>
    </row>
    <row r="9" spans="1:2" ht="12.75" customHeight="1">
      <c r="A9" s="131"/>
      <c r="B9" s="131"/>
    </row>
    <row r="10" spans="1:2" ht="12.75" customHeight="1">
      <c r="A10" s="25"/>
      <c r="B10" s="25"/>
    </row>
    <row r="11" spans="1:2" ht="12.75">
      <c r="A11" s="130" t="s">
        <v>67</v>
      </c>
      <c r="B11" s="130"/>
    </row>
    <row r="12" spans="1:2" ht="12.75">
      <c r="A12" s="5" t="s">
        <v>93</v>
      </c>
      <c r="B12" s="23" t="s">
        <v>125</v>
      </c>
    </row>
    <row r="13" spans="1:2" ht="12.75">
      <c r="A13" s="5" t="s">
        <v>94</v>
      </c>
      <c r="B13" s="23" t="s">
        <v>126</v>
      </c>
    </row>
    <row r="14" spans="1:2" ht="12.75">
      <c r="A14" s="5" t="s">
        <v>95</v>
      </c>
      <c r="B14" s="23" t="s">
        <v>127</v>
      </c>
    </row>
    <row r="15" spans="1:2" ht="12.75">
      <c r="A15" s="5" t="s">
        <v>96</v>
      </c>
      <c r="B15" s="23" t="s">
        <v>124</v>
      </c>
    </row>
    <row r="16" spans="1:2" ht="12.75">
      <c r="A16" s="5" t="s">
        <v>97</v>
      </c>
      <c r="B16" s="20" t="s">
        <v>128</v>
      </c>
    </row>
    <row r="17" ht="12.75">
      <c r="A17" s="5"/>
    </row>
    <row r="18" ht="12.75">
      <c r="A18" s="27" t="s">
        <v>24</v>
      </c>
    </row>
    <row r="19" spans="1:2" ht="12.75">
      <c r="A19" s="130" t="s">
        <v>43</v>
      </c>
      <c r="B19" s="130"/>
    </row>
    <row r="20" spans="1:2" ht="12.75">
      <c r="A20" s="131" t="s">
        <v>38</v>
      </c>
      <c r="B20" s="131"/>
    </row>
    <row r="21" spans="1:2" ht="12.75">
      <c r="A21" s="131"/>
      <c r="B21" s="131"/>
    </row>
    <row r="22" spans="1:2" ht="12.75">
      <c r="A22" s="131"/>
      <c r="B22" s="131"/>
    </row>
    <row r="23" spans="1:2" ht="12.75">
      <c r="A23" s="131"/>
      <c r="B23" s="131"/>
    </row>
    <row r="24" spans="1:2" ht="12.75">
      <c r="A24" s="131"/>
      <c r="B24" s="131"/>
    </row>
    <row r="25" spans="1:2" ht="12.75">
      <c r="A25" s="131" t="s">
        <v>25</v>
      </c>
      <c r="B25" s="131"/>
    </row>
    <row r="26" spans="1:2" ht="12.75">
      <c r="A26" s="131"/>
      <c r="B26" s="131"/>
    </row>
    <row r="27" spans="1:2" ht="12.75">
      <c r="A27" s="132" t="s">
        <v>26</v>
      </c>
      <c r="B27" s="132"/>
    </row>
    <row r="29" ht="12.75">
      <c r="A29" s="27" t="s">
        <v>39</v>
      </c>
    </row>
    <row r="30" spans="1:2" ht="12.75" customHeight="1">
      <c r="A30" s="131" t="s">
        <v>51</v>
      </c>
      <c r="B30" s="131"/>
    </row>
    <row r="31" spans="1:2" ht="12.75">
      <c r="A31" s="131"/>
      <c r="B31" s="131"/>
    </row>
    <row r="32" spans="1:2" ht="12.75">
      <c r="A32" s="131"/>
      <c r="B32" s="131"/>
    </row>
    <row r="33" spans="1:2" ht="12.75">
      <c r="A33" s="131"/>
      <c r="B33" s="131"/>
    </row>
    <row r="34" spans="1:2" ht="12.75">
      <c r="A34" s="25"/>
      <c r="B34" s="25"/>
    </row>
    <row r="35" spans="1:2" ht="12.75">
      <c r="A35" s="27" t="s">
        <v>40</v>
      </c>
      <c r="B35" s="25"/>
    </row>
    <row r="36" spans="1:2" ht="12.75" customHeight="1">
      <c r="A36" s="131" t="s">
        <v>111</v>
      </c>
      <c r="B36" s="131"/>
    </row>
    <row r="37" spans="1:2" ht="12.75">
      <c r="A37" s="131"/>
      <c r="B37" s="131"/>
    </row>
    <row r="38" spans="1:2" ht="12.75">
      <c r="A38" s="22"/>
      <c r="B38" s="22"/>
    </row>
    <row r="39" spans="1:2" ht="12.75">
      <c r="A39" s="130" t="s">
        <v>27</v>
      </c>
      <c r="B39" s="130"/>
    </row>
    <row r="40" spans="1:2" ht="12.75" customHeight="1">
      <c r="A40" s="131" t="s">
        <v>54</v>
      </c>
      <c r="B40" s="131"/>
    </row>
    <row r="41" spans="1:2" ht="12.75">
      <c r="A41" s="131"/>
      <c r="B41" s="131"/>
    </row>
    <row r="42" spans="1:2" ht="12.75">
      <c r="A42" s="131"/>
      <c r="B42" s="131"/>
    </row>
    <row r="43" spans="1:2" ht="12.75">
      <c r="A43" s="131"/>
      <c r="B43" s="131"/>
    </row>
    <row r="44" spans="1:2" ht="12.75">
      <c r="A44" s="131"/>
      <c r="B44" s="131"/>
    </row>
    <row r="45" spans="1:2" ht="12.75">
      <c r="A45" s="131"/>
      <c r="B45" s="131"/>
    </row>
    <row r="46" spans="1:2" ht="12.75">
      <c r="A46" s="26"/>
      <c r="B46" s="26"/>
    </row>
    <row r="47" spans="1:2" ht="12.75">
      <c r="A47" s="130" t="s">
        <v>41</v>
      </c>
      <c r="B47" s="130"/>
    </row>
    <row r="48" spans="1:2" ht="12.75">
      <c r="A48" s="128" t="s">
        <v>28</v>
      </c>
      <c r="B48" s="129"/>
    </row>
    <row r="49" spans="1:2" ht="12.75">
      <c r="A49" s="137" t="s">
        <v>29</v>
      </c>
      <c r="B49" s="138"/>
    </row>
    <row r="50" spans="1:2" ht="12.75">
      <c r="A50" s="138"/>
      <c r="B50" s="138"/>
    </row>
    <row r="51" spans="1:2" ht="12.75">
      <c r="A51" s="136" t="s">
        <v>30</v>
      </c>
      <c r="B51" s="136"/>
    </row>
    <row r="52" spans="1:2" ht="12.75">
      <c r="A52" s="136" t="s">
        <v>31</v>
      </c>
      <c r="B52" s="136"/>
    </row>
    <row r="54" spans="1:2" ht="12.75">
      <c r="A54" s="130" t="s">
        <v>42</v>
      </c>
      <c r="B54" s="130"/>
    </row>
    <row r="55" spans="1:2" ht="14.25" customHeight="1">
      <c r="A55" s="139" t="s">
        <v>32</v>
      </c>
      <c r="B55" s="139"/>
    </row>
    <row r="56" spans="1:2" ht="12.75">
      <c r="A56" s="22"/>
      <c r="B56" s="22"/>
    </row>
    <row r="57" spans="1:2" ht="12.75">
      <c r="A57" s="130" t="s">
        <v>33</v>
      </c>
      <c r="B57" s="130"/>
    </row>
    <row r="58" spans="1:2" ht="12.75">
      <c r="A58" s="21" t="s">
        <v>48</v>
      </c>
      <c r="B58" s="24"/>
    </row>
    <row r="59" spans="1:2" ht="12.75">
      <c r="A59" s="28" t="s">
        <v>49</v>
      </c>
      <c r="B59" s="24"/>
    </row>
    <row r="60" spans="1:2" ht="12.75">
      <c r="A60" s="28"/>
      <c r="B60" s="24"/>
    </row>
    <row r="61" spans="1:2" ht="12.75">
      <c r="A61" s="140" t="s">
        <v>34</v>
      </c>
      <c r="B61" s="140"/>
    </row>
    <row r="62" spans="1:2" ht="12.75">
      <c r="A62" s="140"/>
      <c r="B62" s="140"/>
    </row>
    <row r="63" spans="1:2" ht="12.75">
      <c r="A63" s="140"/>
      <c r="B63" s="140"/>
    </row>
    <row r="64" spans="1:2" ht="12.75">
      <c r="A64" s="132" t="s">
        <v>35</v>
      </c>
      <c r="B64" s="132"/>
    </row>
    <row r="65" spans="1:2" ht="12.75">
      <c r="A65" s="131" t="s">
        <v>112</v>
      </c>
      <c r="B65" s="131"/>
    </row>
    <row r="66" spans="1:2" ht="12.75">
      <c r="A66" s="131"/>
      <c r="B66" s="131"/>
    </row>
    <row r="67" spans="1:2" ht="12.75">
      <c r="A67" s="132" t="s">
        <v>113</v>
      </c>
      <c r="B67" s="132"/>
    </row>
    <row r="68" spans="1:2" ht="12.75">
      <c r="A68" s="128" t="s">
        <v>36</v>
      </c>
      <c r="B68" s="128"/>
    </row>
    <row r="69" spans="1:2" ht="12.75">
      <c r="A69" s="132" t="s">
        <v>37</v>
      </c>
      <c r="B69" s="132"/>
    </row>
    <row r="71" ht="12.75">
      <c r="A71" s="27" t="s">
        <v>50</v>
      </c>
    </row>
    <row r="73" spans="1:2" ht="14.25">
      <c r="A73" s="30" t="s">
        <v>56</v>
      </c>
      <c r="B73" s="29"/>
    </row>
    <row r="74" spans="1:2" ht="12.75">
      <c r="A74" s="30" t="s">
        <v>44</v>
      </c>
      <c r="B74" s="30" t="s">
        <v>57</v>
      </c>
    </row>
    <row r="75" spans="1:2" ht="12.75">
      <c r="A75" s="30" t="s">
        <v>45</v>
      </c>
      <c r="B75" s="5" t="s">
        <v>108</v>
      </c>
    </row>
    <row r="76" spans="1:2" ht="14.25">
      <c r="A76" s="29"/>
      <c r="B76" s="29"/>
    </row>
    <row r="77" spans="1:2" ht="14.25">
      <c r="A77" s="30" t="s">
        <v>46</v>
      </c>
      <c r="B77" s="29"/>
    </row>
    <row r="78" spans="1:2" ht="12.75">
      <c r="A78" s="30" t="s">
        <v>44</v>
      </c>
      <c r="B78" s="30" t="s">
        <v>47</v>
      </c>
    </row>
  </sheetData>
  <sheetProtection/>
  <mergeCells count="27">
    <mergeCell ref="A65:B66"/>
    <mergeCell ref="A69:B69"/>
    <mergeCell ref="A39:B39"/>
    <mergeCell ref="A64:B64"/>
    <mergeCell ref="A54:B54"/>
    <mergeCell ref="A67:B67"/>
    <mergeCell ref="A49:B50"/>
    <mergeCell ref="A55:B55"/>
    <mergeCell ref="A61:B63"/>
    <mergeCell ref="A68:B68"/>
    <mergeCell ref="A57:B57"/>
    <mergeCell ref="A1:B1"/>
    <mergeCell ref="A11:B11"/>
    <mergeCell ref="A3:B4"/>
    <mergeCell ref="A5:B5"/>
    <mergeCell ref="A19:B19"/>
    <mergeCell ref="A52:B52"/>
    <mergeCell ref="A30:B33"/>
    <mergeCell ref="A7:B9"/>
    <mergeCell ref="A51:B51"/>
    <mergeCell ref="A48:B48"/>
    <mergeCell ref="A47:B47"/>
    <mergeCell ref="A20:B24"/>
    <mergeCell ref="A25:B26"/>
    <mergeCell ref="A27:B27"/>
    <mergeCell ref="A40:B45"/>
    <mergeCell ref="A36:B37"/>
  </mergeCells>
  <hyperlinks>
    <hyperlink ref="A12" location="'1_1'!A1" display="Table 1_1"/>
    <hyperlink ref="A13" location="'1_2'!A1" display="Table 1_2"/>
    <hyperlink ref="A64:B64" r:id="rId1" display="https://www.gov.uk/government/collections/criminal-justice-statistics-quarterly"/>
    <hyperlink ref="A69:B69" r:id="rId2" display="http://www.sentencingcouncil.org.uk/"/>
    <hyperlink ref="A27:B27" r:id="rId3" display="https://www.gov.uk/government/collections/criminal-justice-statistics"/>
    <hyperlink ref="B75" r:id="rId4" display="research@sentencingcouncil.gov.uk"/>
    <hyperlink ref="A59" r:id="rId5" display="http://sentencingcouncil.org.uk"/>
    <hyperlink ref="A5" r:id="rId6" display="http://www.sentencingcouncil.org.uk/publications/?type=publications&amp;s&amp;cat=definitive-guideline"/>
    <hyperlink ref="A5:B5" r:id="rId7" display="https://www.sentencingcouncil.org.uk/publications/?s&amp;cat=definitive-guideline"/>
    <hyperlink ref="A14" location="'1_3'!A1" display="Table 1_3"/>
    <hyperlink ref="A15:A16" location="'1.3'!A1" display="Table 1.3"/>
    <hyperlink ref="A15" location="'1_4'!A1" display="Table 1_4"/>
    <hyperlink ref="A16" location="'1_5'!A1" display="Table 1_5"/>
    <hyperlink ref="A67:B67" r:id="rId8" display="https://www.gov.uk/government/uploads/system/uploads/attachment_data/file/707811/outcomes-by-offence-tool-2017.xlsx"/>
  </hyperlinks>
  <printOptions/>
  <pageMargins left="0.7480314960629921" right="0.7480314960629921" top="0.984251968503937" bottom="0.984251968503937" header="0.5118110236220472" footer="0.5118110236220472"/>
  <pageSetup fitToHeight="1" fitToWidth="1" horizontalDpi="600" verticalDpi="600" orientation="portrait" paperSize="9" scale="61" r:id="rId9"/>
  <headerFooter alignWithMargins="0">
    <oddHeader>&amp;CChild cruelty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34"/>
  <sheetViews>
    <sheetView workbookViewId="0" topLeftCell="A1">
      <selection activeCell="A1" sqref="A1:L1"/>
    </sheetView>
  </sheetViews>
  <sheetFormatPr defaultColWidth="9.140625" defaultRowHeight="12.75"/>
  <cols>
    <col min="1" max="1" width="33.28125" style="0" customWidth="1"/>
    <col min="2" max="2" width="18.00390625" style="1" customWidth="1"/>
    <col min="3" max="6" width="9.140625" style="2" customWidth="1"/>
    <col min="12" max="12" width="9.140625" style="0" customWidth="1"/>
  </cols>
  <sheetData>
    <row r="1" spans="1:13" s="3" customFormat="1" ht="15" customHeight="1">
      <c r="A1" s="147" t="s">
        <v>100</v>
      </c>
      <c r="B1" s="147"/>
      <c r="C1" s="147"/>
      <c r="D1" s="147"/>
      <c r="E1" s="147"/>
      <c r="F1" s="147"/>
      <c r="G1" s="147"/>
      <c r="H1" s="147"/>
      <c r="I1" s="147"/>
      <c r="J1" s="147"/>
      <c r="K1" s="147"/>
      <c r="L1" s="147"/>
      <c r="M1" s="6" t="s">
        <v>0</v>
      </c>
    </row>
    <row r="3" spans="1:13" ht="14.25">
      <c r="A3" s="10" t="s">
        <v>63</v>
      </c>
      <c r="B3" s="81" t="s">
        <v>62</v>
      </c>
      <c r="C3" s="35">
        <v>2007</v>
      </c>
      <c r="D3" s="80" t="s">
        <v>69</v>
      </c>
      <c r="E3" s="35">
        <v>2009</v>
      </c>
      <c r="F3" s="35">
        <v>2010</v>
      </c>
      <c r="G3" s="35">
        <v>2011</v>
      </c>
      <c r="H3" s="35">
        <v>2012</v>
      </c>
      <c r="I3" s="35">
        <v>2013</v>
      </c>
      <c r="J3" s="32">
        <v>2014</v>
      </c>
      <c r="K3" s="32">
        <v>2015</v>
      </c>
      <c r="L3" s="32">
        <v>2016</v>
      </c>
      <c r="M3" s="32">
        <v>2017</v>
      </c>
    </row>
    <row r="4" spans="1:13" ht="12.75" customHeight="1">
      <c r="A4" s="148" t="s">
        <v>64</v>
      </c>
      <c r="B4" s="66" t="s">
        <v>60</v>
      </c>
      <c r="C4" s="43">
        <v>210</v>
      </c>
      <c r="D4" s="67">
        <v>233</v>
      </c>
      <c r="E4" s="43">
        <v>273</v>
      </c>
      <c r="F4" s="43">
        <v>239</v>
      </c>
      <c r="G4" s="43">
        <v>221</v>
      </c>
      <c r="H4" s="43">
        <v>230</v>
      </c>
      <c r="I4" s="43">
        <v>197</v>
      </c>
      <c r="J4" s="67">
        <v>295</v>
      </c>
      <c r="K4" s="67">
        <v>309</v>
      </c>
      <c r="L4">
        <v>259</v>
      </c>
      <c r="M4">
        <v>244</v>
      </c>
    </row>
    <row r="5" spans="1:13" ht="12.75">
      <c r="A5" s="152"/>
      <c r="B5" s="68" t="s">
        <v>61</v>
      </c>
      <c r="C5" s="45">
        <v>259</v>
      </c>
      <c r="D5" s="69">
        <v>342</v>
      </c>
      <c r="E5" s="45">
        <v>433</v>
      </c>
      <c r="F5" s="45">
        <v>459</v>
      </c>
      <c r="G5" s="45">
        <v>450</v>
      </c>
      <c r="H5" s="45">
        <v>374</v>
      </c>
      <c r="I5" s="45">
        <v>350</v>
      </c>
      <c r="J5" s="69">
        <v>415</v>
      </c>
      <c r="K5" s="69">
        <v>430</v>
      </c>
      <c r="L5">
        <v>364</v>
      </c>
      <c r="M5">
        <v>359</v>
      </c>
    </row>
    <row r="6" spans="1:13" ht="12.75" customHeight="1">
      <c r="A6" s="149"/>
      <c r="B6" s="70" t="s">
        <v>5</v>
      </c>
      <c r="C6" s="34">
        <v>469</v>
      </c>
      <c r="D6" s="34">
        <v>575</v>
      </c>
      <c r="E6" s="34">
        <v>706</v>
      </c>
      <c r="F6" s="34">
        <v>698</v>
      </c>
      <c r="G6" s="34">
        <v>671</v>
      </c>
      <c r="H6" s="34">
        <v>604</v>
      </c>
      <c r="I6" s="34">
        <v>547</v>
      </c>
      <c r="J6" s="34">
        <v>710</v>
      </c>
      <c r="K6" s="34">
        <v>739</v>
      </c>
      <c r="L6" s="34">
        <v>623</v>
      </c>
      <c r="M6" s="34">
        <v>603</v>
      </c>
    </row>
    <row r="7" ht="12.75">
      <c r="M7" s="12"/>
    </row>
    <row r="8" ht="12.75" customHeight="1"/>
    <row r="9" spans="1:13" ht="12.75" customHeight="1">
      <c r="A9" s="10" t="s">
        <v>63</v>
      </c>
      <c r="B9" s="81" t="s">
        <v>62</v>
      </c>
      <c r="C9" s="35">
        <v>2007</v>
      </c>
      <c r="D9" s="80">
        <v>2008</v>
      </c>
      <c r="E9" s="35">
        <v>2009</v>
      </c>
      <c r="F9" s="35">
        <v>2010</v>
      </c>
      <c r="G9" s="35">
        <v>2011</v>
      </c>
      <c r="H9" s="35">
        <v>2012</v>
      </c>
      <c r="I9" s="35">
        <v>2013</v>
      </c>
      <c r="J9" s="32">
        <v>2014</v>
      </c>
      <c r="K9" s="32">
        <v>2015</v>
      </c>
      <c r="L9" s="32">
        <v>2016</v>
      </c>
      <c r="M9" s="32">
        <v>2017</v>
      </c>
    </row>
    <row r="10" spans="1:13" ht="12.75" customHeight="1">
      <c r="A10" s="148" t="s">
        <v>64</v>
      </c>
      <c r="B10" s="66" t="s">
        <v>60</v>
      </c>
      <c r="C10" s="72">
        <v>0.44776119402985076</v>
      </c>
      <c r="D10" s="71">
        <v>0.4052173913043478</v>
      </c>
      <c r="E10" s="71">
        <v>0.386685552407932</v>
      </c>
      <c r="F10" s="71">
        <v>0.3424068767908309</v>
      </c>
      <c r="G10" s="71">
        <v>0.3293591654247392</v>
      </c>
      <c r="H10" s="71">
        <v>0.38079470198675497</v>
      </c>
      <c r="I10" s="72">
        <v>0.360146252285192</v>
      </c>
      <c r="J10" s="72">
        <v>0.4154929577464789</v>
      </c>
      <c r="K10" s="72">
        <v>0.4181326116373478</v>
      </c>
      <c r="L10" s="86">
        <v>0.4157303370786517</v>
      </c>
      <c r="M10" s="110">
        <v>0.4046434494195688</v>
      </c>
    </row>
    <row r="11" spans="1:13" ht="12.75" customHeight="1">
      <c r="A11" s="152"/>
      <c r="B11" s="68" t="s">
        <v>61</v>
      </c>
      <c r="C11" s="74">
        <v>0.5522388059701493</v>
      </c>
      <c r="D11" s="73">
        <v>0.5947826086956521</v>
      </c>
      <c r="E11" s="73">
        <v>0.613314447592068</v>
      </c>
      <c r="F11" s="73">
        <v>0.6575931232091691</v>
      </c>
      <c r="G11" s="73">
        <v>0.6706408345752608</v>
      </c>
      <c r="H11" s="73">
        <v>0.6192052980132451</v>
      </c>
      <c r="I11" s="74">
        <v>0.6398537477148081</v>
      </c>
      <c r="J11" s="74">
        <v>0.5845070422535211</v>
      </c>
      <c r="K11" s="74">
        <v>0.5818673883626523</v>
      </c>
      <c r="L11" s="86">
        <v>0.5842696629213483</v>
      </c>
      <c r="M11" s="110">
        <v>0.5953565505804311</v>
      </c>
    </row>
    <row r="12" spans="1:13" ht="12.75" customHeight="1">
      <c r="A12" s="149"/>
      <c r="B12" s="70" t="s">
        <v>5</v>
      </c>
      <c r="C12" s="75">
        <v>1</v>
      </c>
      <c r="D12" s="75">
        <v>1</v>
      </c>
      <c r="E12" s="75">
        <v>1</v>
      </c>
      <c r="F12" s="75">
        <v>1</v>
      </c>
      <c r="G12" s="75">
        <v>1</v>
      </c>
      <c r="H12" s="75">
        <v>1</v>
      </c>
      <c r="I12" s="75">
        <v>1</v>
      </c>
      <c r="J12" s="75">
        <v>1</v>
      </c>
      <c r="K12" s="75">
        <v>1</v>
      </c>
      <c r="L12" s="75">
        <v>1</v>
      </c>
      <c r="M12" s="75">
        <v>1</v>
      </c>
    </row>
    <row r="13" ht="12.75" customHeight="1">
      <c r="M13" s="12"/>
    </row>
    <row r="14" spans="3:12" ht="12.75" customHeight="1">
      <c r="C14" s="84"/>
      <c r="D14" s="84"/>
      <c r="E14" s="84"/>
      <c r="F14" s="84"/>
      <c r="G14" s="84"/>
      <c r="H14" s="84"/>
      <c r="I14" s="84"/>
      <c r="J14" s="84"/>
      <c r="K14" s="84"/>
      <c r="L14" s="84"/>
    </row>
    <row r="15" spans="1:13" ht="14.25">
      <c r="A15" s="10" t="s">
        <v>63</v>
      </c>
      <c r="B15" s="82" t="s">
        <v>70</v>
      </c>
      <c r="C15" s="35">
        <v>2007</v>
      </c>
      <c r="D15" s="35">
        <v>2008</v>
      </c>
      <c r="E15" s="35">
        <v>2009</v>
      </c>
      <c r="F15" s="35">
        <v>2010</v>
      </c>
      <c r="G15" s="35">
        <v>2011</v>
      </c>
      <c r="H15" s="35">
        <v>2012</v>
      </c>
      <c r="I15" s="35">
        <v>2013</v>
      </c>
      <c r="J15" s="35">
        <v>2014</v>
      </c>
      <c r="K15" s="35">
        <v>2015</v>
      </c>
      <c r="L15" s="35">
        <v>2016</v>
      </c>
      <c r="M15" s="35">
        <v>2017</v>
      </c>
    </row>
    <row r="16" spans="1:13" ht="12.75">
      <c r="A16" s="148" t="s">
        <v>73</v>
      </c>
      <c r="B16" s="145" t="s">
        <v>61</v>
      </c>
      <c r="C16" s="143">
        <v>6</v>
      </c>
      <c r="D16" s="143">
        <v>6</v>
      </c>
      <c r="E16" s="143">
        <v>13</v>
      </c>
      <c r="F16" s="143">
        <v>4</v>
      </c>
      <c r="G16" s="143">
        <v>2</v>
      </c>
      <c r="H16" s="143">
        <v>3</v>
      </c>
      <c r="I16" s="143">
        <v>4</v>
      </c>
      <c r="J16" s="143">
        <v>5</v>
      </c>
      <c r="K16" s="143">
        <v>14</v>
      </c>
      <c r="L16" s="143">
        <v>6</v>
      </c>
      <c r="M16" s="143">
        <v>6</v>
      </c>
    </row>
    <row r="17" spans="1:13" ht="12.75">
      <c r="A17" s="149"/>
      <c r="B17" s="150"/>
      <c r="C17" s="144"/>
      <c r="D17" s="144"/>
      <c r="E17" s="144"/>
      <c r="F17" s="144"/>
      <c r="G17" s="144"/>
      <c r="H17" s="144"/>
      <c r="I17" s="144"/>
      <c r="J17" s="144"/>
      <c r="K17" s="144"/>
      <c r="L17" s="144"/>
      <c r="M17" s="144"/>
    </row>
    <row r="18" spans="1:13" ht="14.25" customHeight="1">
      <c r="A18" s="148" t="s">
        <v>74</v>
      </c>
      <c r="B18" s="145" t="s">
        <v>61</v>
      </c>
      <c r="C18" s="141" t="s">
        <v>65</v>
      </c>
      <c r="D18" s="141" t="s">
        <v>65</v>
      </c>
      <c r="E18" s="141" t="s">
        <v>65</v>
      </c>
      <c r="F18" s="141" t="s">
        <v>65</v>
      </c>
      <c r="G18" s="141" t="s">
        <v>65</v>
      </c>
      <c r="H18" s="141">
        <v>0</v>
      </c>
      <c r="I18" s="141">
        <v>0</v>
      </c>
      <c r="J18" s="141">
        <v>15</v>
      </c>
      <c r="K18" s="141">
        <v>24</v>
      </c>
      <c r="L18" s="141">
        <v>23</v>
      </c>
      <c r="M18" s="141">
        <v>19</v>
      </c>
    </row>
    <row r="19" spans="1:13" ht="13.5" customHeight="1">
      <c r="A19" s="149"/>
      <c r="B19" s="146"/>
      <c r="C19" s="142"/>
      <c r="D19" s="142"/>
      <c r="E19" s="142"/>
      <c r="F19" s="142"/>
      <c r="G19" s="142"/>
      <c r="H19" s="142"/>
      <c r="I19" s="142"/>
      <c r="J19" s="142"/>
      <c r="K19" s="142"/>
      <c r="L19" s="142"/>
      <c r="M19" s="142"/>
    </row>
    <row r="20" spans="6:13" ht="12.75">
      <c r="F20"/>
      <c r="M20" s="12" t="s">
        <v>55</v>
      </c>
    </row>
    <row r="21" spans="6:13" ht="12.75">
      <c r="F21"/>
      <c r="M21" s="12"/>
    </row>
    <row r="22" spans="1:13" ht="12.75">
      <c r="A22" s="21" t="s">
        <v>18</v>
      </c>
      <c r="C22" s="84"/>
      <c r="D22" s="84"/>
      <c r="E22" s="84"/>
      <c r="F22" s="84"/>
      <c r="G22" s="84"/>
      <c r="H22" s="84"/>
      <c r="I22" s="84"/>
      <c r="J22" s="84"/>
      <c r="K22" s="84"/>
      <c r="L22" s="84"/>
      <c r="M22" s="84"/>
    </row>
    <row r="23" ht="12.75">
      <c r="A23" s="21" t="s">
        <v>68</v>
      </c>
    </row>
    <row r="24" ht="12.75" customHeight="1">
      <c r="A24" s="20" t="s">
        <v>81</v>
      </c>
    </row>
    <row r="25" spans="1:13" ht="12.75" customHeight="1">
      <c r="A25" s="151" t="s">
        <v>137</v>
      </c>
      <c r="B25" s="151"/>
      <c r="C25" s="151"/>
      <c r="D25" s="151"/>
      <c r="E25" s="151"/>
      <c r="F25" s="151"/>
      <c r="G25" s="151"/>
      <c r="H25" s="151"/>
      <c r="I25" s="151"/>
      <c r="J25" s="151"/>
      <c r="K25" s="151"/>
      <c r="L25" s="151"/>
      <c r="M25" s="151"/>
    </row>
    <row r="26" spans="1:13" ht="12.75">
      <c r="A26" s="151"/>
      <c r="B26" s="151"/>
      <c r="C26" s="151"/>
      <c r="D26" s="151"/>
      <c r="E26" s="151"/>
      <c r="F26" s="151"/>
      <c r="G26" s="151"/>
      <c r="H26" s="151"/>
      <c r="I26" s="151"/>
      <c r="J26" s="151"/>
      <c r="K26" s="151"/>
      <c r="L26" s="151"/>
      <c r="M26" s="151"/>
    </row>
    <row r="27" spans="1:13" ht="12.75">
      <c r="A27" s="151"/>
      <c r="B27" s="151"/>
      <c r="C27" s="151"/>
      <c r="D27" s="151"/>
      <c r="E27" s="151"/>
      <c r="F27" s="151"/>
      <c r="G27" s="151"/>
      <c r="H27" s="151"/>
      <c r="I27" s="151"/>
      <c r="J27" s="151"/>
      <c r="K27" s="151"/>
      <c r="L27" s="151"/>
      <c r="M27" s="151"/>
    </row>
    <row r="28" spans="1:13" ht="12.75">
      <c r="A28" s="151"/>
      <c r="B28" s="151"/>
      <c r="C28" s="151"/>
      <c r="D28" s="151"/>
      <c r="E28" s="151"/>
      <c r="F28" s="151"/>
      <c r="G28" s="151"/>
      <c r="H28" s="151"/>
      <c r="I28" s="151"/>
      <c r="J28" s="151"/>
      <c r="K28" s="151"/>
      <c r="L28" s="151"/>
      <c r="M28" s="151"/>
    </row>
    <row r="29" spans="1:13" ht="12.75">
      <c r="A29" s="151"/>
      <c r="B29" s="151"/>
      <c r="C29" s="151"/>
      <c r="D29" s="151"/>
      <c r="E29" s="151"/>
      <c r="F29" s="151"/>
      <c r="G29" s="151"/>
      <c r="H29" s="151"/>
      <c r="I29" s="151"/>
      <c r="J29" s="151"/>
      <c r="K29" s="151"/>
      <c r="L29" s="151"/>
      <c r="M29" s="151"/>
    </row>
    <row r="30" spans="1:13" ht="12.75">
      <c r="A30" s="21" t="s">
        <v>82</v>
      </c>
      <c r="B30" s="77"/>
      <c r="C30" s="77"/>
      <c r="D30" s="77"/>
      <c r="E30" s="77"/>
      <c r="F30" s="77"/>
      <c r="G30" s="77"/>
      <c r="H30" s="77"/>
      <c r="I30" s="77"/>
      <c r="J30" s="77"/>
      <c r="K30" s="77"/>
      <c r="L30" s="77"/>
      <c r="M30" s="77"/>
    </row>
    <row r="31" spans="1:13" ht="12.75">
      <c r="A31" s="77"/>
      <c r="B31" s="77"/>
      <c r="C31" s="77"/>
      <c r="D31" s="77"/>
      <c r="E31" s="77"/>
      <c r="F31" s="77"/>
      <c r="G31" s="77"/>
      <c r="H31" s="77"/>
      <c r="I31" s="77"/>
      <c r="J31" s="77"/>
      <c r="K31" s="77"/>
      <c r="L31" s="77"/>
      <c r="M31" s="77"/>
    </row>
    <row r="32" ht="12.75">
      <c r="F32"/>
    </row>
    <row r="33" ht="12.75">
      <c r="F33"/>
    </row>
    <row r="34" ht="12.75">
      <c r="F34"/>
    </row>
  </sheetData>
  <sheetProtection/>
  <mergeCells count="30">
    <mergeCell ref="A25:M29"/>
    <mergeCell ref="A4:A6"/>
    <mergeCell ref="A10:A12"/>
    <mergeCell ref="K16:K17"/>
    <mergeCell ref="L16:L17"/>
    <mergeCell ref="C18:C19"/>
    <mergeCell ref="E18:E19"/>
    <mergeCell ref="F18:F19"/>
    <mergeCell ref="G18:G19"/>
    <mergeCell ref="E16:E17"/>
    <mergeCell ref="F16:F17"/>
    <mergeCell ref="M16:M17"/>
    <mergeCell ref="M18:M19"/>
    <mergeCell ref="A1:L1"/>
    <mergeCell ref="J16:J17"/>
    <mergeCell ref="A16:A17"/>
    <mergeCell ref="A18:A19"/>
    <mergeCell ref="B16:B17"/>
    <mergeCell ref="G16:G17"/>
    <mergeCell ref="H16:H17"/>
    <mergeCell ref="L18:L19"/>
    <mergeCell ref="D18:D19"/>
    <mergeCell ref="H18:H19"/>
    <mergeCell ref="I18:I19"/>
    <mergeCell ref="I16:I17"/>
    <mergeCell ref="B18:B19"/>
    <mergeCell ref="C16:C17"/>
    <mergeCell ref="D16:D17"/>
    <mergeCell ref="J18:J19"/>
    <mergeCell ref="K18:K19"/>
  </mergeCells>
  <hyperlinks>
    <hyperlink ref="M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87" r:id="rId1"/>
  <headerFooter alignWithMargins="0">
    <oddHeader>&amp;CChild cruelty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92"/>
  <sheetViews>
    <sheetView workbookViewId="0" topLeftCell="A1">
      <selection activeCell="A1" sqref="A1:K1"/>
    </sheetView>
  </sheetViews>
  <sheetFormatPr defaultColWidth="9.140625" defaultRowHeight="12.75"/>
  <cols>
    <col min="1" max="1" width="30.28125" style="0" customWidth="1"/>
  </cols>
  <sheetData>
    <row r="1" spans="1:12" ht="26.25" customHeight="1">
      <c r="A1" s="147" t="s">
        <v>101</v>
      </c>
      <c r="B1" s="147"/>
      <c r="C1" s="147"/>
      <c r="D1" s="147"/>
      <c r="E1" s="147"/>
      <c r="F1" s="147"/>
      <c r="G1" s="147"/>
      <c r="H1" s="147"/>
      <c r="I1" s="147"/>
      <c r="J1" s="147"/>
      <c r="K1" s="147"/>
      <c r="L1" s="6" t="s">
        <v>0</v>
      </c>
    </row>
    <row r="3" ht="12.75">
      <c r="A3" s="27" t="s">
        <v>64</v>
      </c>
    </row>
    <row r="5" spans="1:12" ht="14.25">
      <c r="A5" s="31" t="s">
        <v>1</v>
      </c>
      <c r="B5" s="35">
        <v>2007</v>
      </c>
      <c r="C5" s="80" t="s">
        <v>69</v>
      </c>
      <c r="D5" s="35">
        <v>2009</v>
      </c>
      <c r="E5" s="35">
        <v>2010</v>
      </c>
      <c r="F5" s="35">
        <v>2011</v>
      </c>
      <c r="G5" s="35">
        <v>2012</v>
      </c>
      <c r="H5" s="35">
        <v>2013</v>
      </c>
      <c r="I5" s="32">
        <v>2014</v>
      </c>
      <c r="J5" s="32">
        <v>2015</v>
      </c>
      <c r="K5" s="35">
        <v>2016</v>
      </c>
      <c r="L5" s="32">
        <v>2017</v>
      </c>
    </row>
    <row r="6" spans="1:12" ht="13.5" customHeight="1">
      <c r="A6" s="39" t="s">
        <v>23</v>
      </c>
      <c r="B6" s="37">
        <v>41</v>
      </c>
      <c r="C6" s="37">
        <v>23</v>
      </c>
      <c r="D6" s="37">
        <v>41</v>
      </c>
      <c r="E6" s="37">
        <v>36</v>
      </c>
      <c r="F6" s="37">
        <v>31</v>
      </c>
      <c r="G6" s="37">
        <v>28</v>
      </c>
      <c r="H6" s="37">
        <v>21</v>
      </c>
      <c r="I6" s="37">
        <v>28</v>
      </c>
      <c r="J6" s="37">
        <v>28</v>
      </c>
      <c r="K6" s="37">
        <v>15</v>
      </c>
      <c r="L6">
        <v>24</v>
      </c>
    </row>
    <row r="7" spans="1:12" ht="12.75">
      <c r="A7" s="43" t="s">
        <v>2</v>
      </c>
      <c r="B7" s="37">
        <v>7</v>
      </c>
      <c r="C7" s="37">
        <v>3</v>
      </c>
      <c r="D7" s="37">
        <v>2</v>
      </c>
      <c r="E7" s="37">
        <v>3</v>
      </c>
      <c r="F7" s="37">
        <v>2</v>
      </c>
      <c r="G7" s="37">
        <v>2</v>
      </c>
      <c r="H7" s="37">
        <v>2</v>
      </c>
      <c r="I7" s="37">
        <v>6</v>
      </c>
      <c r="J7" s="57">
        <v>7</v>
      </c>
      <c r="K7" s="37">
        <v>5</v>
      </c>
      <c r="L7">
        <v>4</v>
      </c>
    </row>
    <row r="8" spans="1:12" ht="12.75">
      <c r="A8" s="43" t="s">
        <v>3</v>
      </c>
      <c r="B8" s="37">
        <v>187</v>
      </c>
      <c r="C8" s="37">
        <v>228</v>
      </c>
      <c r="D8" s="37">
        <v>275</v>
      </c>
      <c r="E8" s="37">
        <v>280</v>
      </c>
      <c r="F8" s="37">
        <v>273</v>
      </c>
      <c r="G8" s="37">
        <v>206</v>
      </c>
      <c r="H8" s="37">
        <v>189</v>
      </c>
      <c r="I8" s="37">
        <v>194</v>
      </c>
      <c r="J8" s="37">
        <v>220</v>
      </c>
      <c r="K8" s="37">
        <v>147</v>
      </c>
      <c r="L8">
        <v>130</v>
      </c>
    </row>
    <row r="9" spans="1:12" ht="12.75">
      <c r="A9" s="43" t="s">
        <v>75</v>
      </c>
      <c r="B9" s="37">
        <v>136</v>
      </c>
      <c r="C9" s="37">
        <v>180</v>
      </c>
      <c r="D9" s="37">
        <v>228</v>
      </c>
      <c r="E9" s="37">
        <v>223</v>
      </c>
      <c r="F9" s="37">
        <v>209</v>
      </c>
      <c r="G9" s="37">
        <v>220</v>
      </c>
      <c r="H9" s="37">
        <v>188</v>
      </c>
      <c r="I9" s="37">
        <v>304</v>
      </c>
      <c r="J9" s="37">
        <v>326</v>
      </c>
      <c r="K9" s="37">
        <v>294</v>
      </c>
      <c r="L9">
        <v>269</v>
      </c>
    </row>
    <row r="10" spans="1:12" ht="12.75">
      <c r="A10" s="43" t="s">
        <v>4</v>
      </c>
      <c r="B10" s="37">
        <v>93</v>
      </c>
      <c r="C10" s="37">
        <v>133</v>
      </c>
      <c r="D10" s="37">
        <v>158</v>
      </c>
      <c r="E10" s="37">
        <v>149</v>
      </c>
      <c r="F10" s="37">
        <v>155</v>
      </c>
      <c r="G10" s="37">
        <v>142</v>
      </c>
      <c r="H10" s="37">
        <v>139</v>
      </c>
      <c r="I10" s="37">
        <v>161</v>
      </c>
      <c r="J10" s="37">
        <v>147</v>
      </c>
      <c r="K10" s="37">
        <v>140</v>
      </c>
      <c r="L10">
        <v>150</v>
      </c>
    </row>
    <row r="11" spans="1:12" ht="14.25">
      <c r="A11" s="43" t="s">
        <v>77</v>
      </c>
      <c r="B11" s="37">
        <v>5</v>
      </c>
      <c r="C11" s="37">
        <v>8</v>
      </c>
      <c r="D11" s="37">
        <v>2</v>
      </c>
      <c r="E11" s="37">
        <v>7</v>
      </c>
      <c r="F11" s="37">
        <v>1</v>
      </c>
      <c r="G11" s="37">
        <v>6</v>
      </c>
      <c r="H11" s="37">
        <v>8</v>
      </c>
      <c r="I11" s="37">
        <v>17</v>
      </c>
      <c r="J11" s="37">
        <v>11</v>
      </c>
      <c r="K11" s="37">
        <v>22</v>
      </c>
      <c r="L11">
        <v>26</v>
      </c>
    </row>
    <row r="12" spans="1:12" ht="13.5" customHeight="1">
      <c r="A12" s="33" t="s">
        <v>5</v>
      </c>
      <c r="B12" s="34">
        <v>469</v>
      </c>
      <c r="C12" s="34">
        <v>575</v>
      </c>
      <c r="D12" s="34">
        <v>706</v>
      </c>
      <c r="E12" s="34">
        <v>698</v>
      </c>
      <c r="F12" s="34">
        <v>671</v>
      </c>
      <c r="G12" s="34">
        <v>604</v>
      </c>
      <c r="H12" s="34">
        <v>547</v>
      </c>
      <c r="I12" s="34">
        <v>710</v>
      </c>
      <c r="J12" s="34">
        <v>739</v>
      </c>
      <c r="K12" s="34">
        <v>623</v>
      </c>
      <c r="L12" s="34">
        <v>603</v>
      </c>
    </row>
    <row r="13" spans="1:12" ht="13.5" customHeight="1">
      <c r="A13" s="43"/>
      <c r="B13" s="43"/>
      <c r="C13" s="43"/>
      <c r="D13" s="43"/>
      <c r="E13" s="43"/>
      <c r="F13" s="43"/>
      <c r="G13" s="43"/>
      <c r="H13" s="43"/>
      <c r="I13" s="43"/>
      <c r="J13" s="43"/>
      <c r="K13" s="43"/>
      <c r="L13" s="12"/>
    </row>
    <row r="14" spans="1:12" ht="12.75">
      <c r="A14" s="43"/>
      <c r="B14" s="43"/>
      <c r="C14" s="43"/>
      <c r="D14" s="43"/>
      <c r="E14" s="43"/>
      <c r="F14" s="43"/>
      <c r="G14" s="43"/>
      <c r="H14" s="43"/>
      <c r="I14" s="43"/>
      <c r="J14" s="43"/>
      <c r="K14" s="43"/>
      <c r="L14" s="43"/>
    </row>
    <row r="15" spans="1:12" ht="14.25">
      <c r="A15" s="31" t="s">
        <v>1</v>
      </c>
      <c r="B15" s="35">
        <v>2007</v>
      </c>
      <c r="C15" s="80" t="s">
        <v>69</v>
      </c>
      <c r="D15" s="35">
        <v>2009</v>
      </c>
      <c r="E15" s="35">
        <v>2010</v>
      </c>
      <c r="F15" s="35">
        <v>2011</v>
      </c>
      <c r="G15" s="35">
        <v>2012</v>
      </c>
      <c r="H15" s="35">
        <v>2013</v>
      </c>
      <c r="I15" s="32">
        <v>2014</v>
      </c>
      <c r="J15" s="32">
        <v>2015</v>
      </c>
      <c r="K15" s="35">
        <v>2016</v>
      </c>
      <c r="L15" s="35">
        <v>2017</v>
      </c>
    </row>
    <row r="16" spans="1:12" ht="12.75">
      <c r="A16" s="40" t="s">
        <v>23</v>
      </c>
      <c r="B16" s="41">
        <v>0.08742004264392324</v>
      </c>
      <c r="C16" s="41">
        <v>0.04</v>
      </c>
      <c r="D16" s="41">
        <v>0.05807365439093484</v>
      </c>
      <c r="E16" s="41">
        <v>0.05157593123209169</v>
      </c>
      <c r="F16" s="41">
        <v>0.046199701937406856</v>
      </c>
      <c r="G16" s="41">
        <v>0.046357615894039736</v>
      </c>
      <c r="H16" s="41">
        <v>0.038391224862888484</v>
      </c>
      <c r="I16" s="41">
        <v>0.03943661971830986</v>
      </c>
      <c r="J16" s="41">
        <v>0.037889039242219216</v>
      </c>
      <c r="K16" s="42">
        <v>0.024077046548956663</v>
      </c>
      <c r="L16" s="42">
        <v>0.03980099502487562</v>
      </c>
    </row>
    <row r="17" spans="1:12" ht="12.75">
      <c r="A17" s="43" t="s">
        <v>2</v>
      </c>
      <c r="B17" s="42">
        <v>0.014925373134328358</v>
      </c>
      <c r="C17" s="42">
        <v>0.0052173913043478265</v>
      </c>
      <c r="D17" s="42" t="s">
        <v>83</v>
      </c>
      <c r="E17" s="42" t="s">
        <v>83</v>
      </c>
      <c r="F17" s="42" t="s">
        <v>83</v>
      </c>
      <c r="G17" s="42" t="s">
        <v>83</v>
      </c>
      <c r="H17" s="42" t="s">
        <v>83</v>
      </c>
      <c r="I17" s="42">
        <v>0.008450704225352112</v>
      </c>
      <c r="J17" s="42">
        <v>0.009472259810554804</v>
      </c>
      <c r="K17" s="42">
        <v>0.008025682182985553</v>
      </c>
      <c r="L17" s="42">
        <v>0.006633499170812604</v>
      </c>
    </row>
    <row r="18" spans="1:12" ht="12.75">
      <c r="A18" s="43" t="s">
        <v>3</v>
      </c>
      <c r="B18" s="42">
        <v>0.39872068230277186</v>
      </c>
      <c r="C18" s="42">
        <v>0.39652173913043476</v>
      </c>
      <c r="D18" s="42">
        <v>0.3895184135977337</v>
      </c>
      <c r="E18" s="42">
        <v>0.40114613180515757</v>
      </c>
      <c r="F18" s="42">
        <v>0.4068554396423249</v>
      </c>
      <c r="G18" s="42">
        <v>0.34105960264900664</v>
      </c>
      <c r="H18" s="42">
        <v>0.34552102376599636</v>
      </c>
      <c r="I18" s="42">
        <v>0.27323943661971833</v>
      </c>
      <c r="J18" s="42">
        <v>0.2976995940460081</v>
      </c>
      <c r="K18" s="42">
        <v>0.23595505617977527</v>
      </c>
      <c r="L18" s="42">
        <v>0.2155887230514096</v>
      </c>
    </row>
    <row r="19" spans="1:12" ht="12.75">
      <c r="A19" s="43" t="s">
        <v>75</v>
      </c>
      <c r="B19" s="42">
        <v>0.2899786780383795</v>
      </c>
      <c r="C19" s="42">
        <v>0.3130434782608696</v>
      </c>
      <c r="D19" s="42">
        <v>0.32294617563739375</v>
      </c>
      <c r="E19" s="42">
        <v>0.3194842406876791</v>
      </c>
      <c r="F19" s="42">
        <v>0.3114754098360656</v>
      </c>
      <c r="G19" s="42">
        <v>0.36423841059602646</v>
      </c>
      <c r="H19" s="42">
        <v>0.3436928702010969</v>
      </c>
      <c r="I19" s="42">
        <v>0.428169014084507</v>
      </c>
      <c r="J19" s="42">
        <v>0.44113667117726657</v>
      </c>
      <c r="K19" s="42">
        <v>0.47191011235955055</v>
      </c>
      <c r="L19" s="42">
        <v>0.4461028192371476</v>
      </c>
    </row>
    <row r="20" spans="1:12" ht="12.75">
      <c r="A20" s="43" t="s">
        <v>4</v>
      </c>
      <c r="B20" s="42">
        <v>0.19829424307036247</v>
      </c>
      <c r="C20" s="42">
        <v>0.23130434782608697</v>
      </c>
      <c r="D20" s="42">
        <v>0.2237960339943343</v>
      </c>
      <c r="E20" s="42">
        <v>0.2134670487106017</v>
      </c>
      <c r="F20" s="42">
        <v>0.23099850968703428</v>
      </c>
      <c r="G20" s="42">
        <v>0.23509933774834438</v>
      </c>
      <c r="H20" s="42">
        <v>0.25411334552102377</v>
      </c>
      <c r="I20" s="42">
        <v>0.2267605633802817</v>
      </c>
      <c r="J20" s="42">
        <v>0.19891745602165087</v>
      </c>
      <c r="K20" s="42">
        <v>0.2247191011235955</v>
      </c>
      <c r="L20" s="42">
        <v>0.24875621890547264</v>
      </c>
    </row>
    <row r="21" spans="1:12" ht="14.25">
      <c r="A21" s="45" t="s">
        <v>77</v>
      </c>
      <c r="B21" s="44">
        <v>0.010660980810234541</v>
      </c>
      <c r="C21" s="44">
        <v>0.01391304347826087</v>
      </c>
      <c r="D21" s="44" t="s">
        <v>83</v>
      </c>
      <c r="E21" s="44">
        <v>0.01002865329512894</v>
      </c>
      <c r="F21" s="44" t="s">
        <v>83</v>
      </c>
      <c r="G21" s="44">
        <v>0.009933774834437087</v>
      </c>
      <c r="H21" s="44">
        <v>0.014625228519195612</v>
      </c>
      <c r="I21" s="44">
        <v>0.023943661971830985</v>
      </c>
      <c r="J21" s="44">
        <v>0.014884979702300407</v>
      </c>
      <c r="K21" s="44">
        <v>0.03531300160513644</v>
      </c>
      <c r="L21" s="44">
        <v>0.04311774461028192</v>
      </c>
    </row>
    <row r="22" ht="12.75">
      <c r="L22" s="12"/>
    </row>
    <row r="24" ht="14.25">
      <c r="A24" s="27" t="s">
        <v>79</v>
      </c>
    </row>
    <row r="25" ht="12.75" customHeight="1"/>
    <row r="26" spans="1:12" ht="12.75">
      <c r="A26" s="31" t="s">
        <v>1</v>
      </c>
      <c r="B26" s="35">
        <v>2007</v>
      </c>
      <c r="C26" s="32">
        <v>2008</v>
      </c>
      <c r="D26" s="35">
        <v>2009</v>
      </c>
      <c r="E26" s="35">
        <v>2010</v>
      </c>
      <c r="F26" s="35">
        <v>2011</v>
      </c>
      <c r="G26" s="35">
        <v>2012</v>
      </c>
      <c r="H26" s="35">
        <v>2013</v>
      </c>
      <c r="I26" s="32">
        <v>2014</v>
      </c>
      <c r="J26" s="32">
        <v>2015</v>
      </c>
      <c r="K26" s="35">
        <v>2016</v>
      </c>
      <c r="L26" s="32">
        <v>2017</v>
      </c>
    </row>
    <row r="27" spans="1:12" ht="12.75">
      <c r="A27" s="39" t="s">
        <v>23</v>
      </c>
      <c r="B27">
        <v>0</v>
      </c>
      <c r="C27">
        <v>0</v>
      </c>
      <c r="D27">
        <v>1</v>
      </c>
      <c r="E27">
        <v>0</v>
      </c>
      <c r="F27">
        <v>0</v>
      </c>
      <c r="G27">
        <v>0</v>
      </c>
      <c r="H27">
        <v>0</v>
      </c>
      <c r="I27">
        <v>0</v>
      </c>
      <c r="J27">
        <v>0</v>
      </c>
      <c r="K27">
        <v>0</v>
      </c>
      <c r="L27">
        <v>0</v>
      </c>
    </row>
    <row r="28" spans="1:12" ht="12.75">
      <c r="A28" s="43" t="s">
        <v>2</v>
      </c>
      <c r="B28">
        <v>0</v>
      </c>
      <c r="C28">
        <v>0</v>
      </c>
      <c r="D28">
        <v>0</v>
      </c>
      <c r="E28">
        <v>0</v>
      </c>
      <c r="F28">
        <v>0</v>
      </c>
      <c r="G28">
        <v>0</v>
      </c>
      <c r="H28">
        <v>0</v>
      </c>
      <c r="I28">
        <v>0</v>
      </c>
      <c r="J28">
        <v>0</v>
      </c>
      <c r="K28">
        <v>0</v>
      </c>
      <c r="L28">
        <v>0</v>
      </c>
    </row>
    <row r="29" spans="1:12" ht="12.75">
      <c r="A29" s="43" t="s">
        <v>3</v>
      </c>
      <c r="B29">
        <v>0</v>
      </c>
      <c r="C29">
        <v>0</v>
      </c>
      <c r="D29">
        <v>0</v>
      </c>
      <c r="E29">
        <v>0</v>
      </c>
      <c r="F29">
        <v>0</v>
      </c>
      <c r="G29">
        <v>0</v>
      </c>
      <c r="H29">
        <v>0</v>
      </c>
      <c r="I29">
        <v>0</v>
      </c>
      <c r="J29">
        <v>0</v>
      </c>
      <c r="K29">
        <v>0</v>
      </c>
      <c r="L29">
        <v>0</v>
      </c>
    </row>
    <row r="30" spans="1:12" ht="12.75">
      <c r="A30" s="43" t="s">
        <v>75</v>
      </c>
      <c r="B30">
        <v>0</v>
      </c>
      <c r="C30">
        <v>3</v>
      </c>
      <c r="D30">
        <v>1</v>
      </c>
      <c r="E30">
        <v>0</v>
      </c>
      <c r="F30">
        <v>1</v>
      </c>
      <c r="G30">
        <v>0</v>
      </c>
      <c r="H30">
        <v>1</v>
      </c>
      <c r="I30">
        <v>1</v>
      </c>
      <c r="J30">
        <v>1</v>
      </c>
      <c r="K30">
        <v>0</v>
      </c>
      <c r="L30">
        <v>0</v>
      </c>
    </row>
    <row r="31" spans="1:12" ht="12.75">
      <c r="A31" s="43" t="s">
        <v>4</v>
      </c>
      <c r="B31">
        <v>6</v>
      </c>
      <c r="C31">
        <v>3</v>
      </c>
      <c r="D31">
        <v>11</v>
      </c>
      <c r="E31">
        <v>4</v>
      </c>
      <c r="F31">
        <v>1</v>
      </c>
      <c r="G31">
        <v>3</v>
      </c>
      <c r="H31">
        <v>3</v>
      </c>
      <c r="I31">
        <v>4</v>
      </c>
      <c r="J31">
        <v>13</v>
      </c>
      <c r="K31">
        <v>6</v>
      </c>
      <c r="L31">
        <v>6</v>
      </c>
    </row>
    <row r="32" spans="1:12" ht="14.25">
      <c r="A32" s="43" t="s">
        <v>77</v>
      </c>
      <c r="B32">
        <v>0</v>
      </c>
      <c r="C32">
        <v>0</v>
      </c>
      <c r="D32">
        <v>0</v>
      </c>
      <c r="E32">
        <v>0</v>
      </c>
      <c r="F32">
        <v>0</v>
      </c>
      <c r="G32">
        <v>0</v>
      </c>
      <c r="H32">
        <v>0</v>
      </c>
      <c r="I32">
        <v>0</v>
      </c>
      <c r="J32">
        <v>0</v>
      </c>
      <c r="K32">
        <v>0</v>
      </c>
      <c r="L32">
        <v>0</v>
      </c>
    </row>
    <row r="33" spans="1:12" ht="12.75">
      <c r="A33" s="33" t="s">
        <v>5</v>
      </c>
      <c r="B33" s="34">
        <v>6</v>
      </c>
      <c r="C33" s="34">
        <v>6</v>
      </c>
      <c r="D33" s="34">
        <v>13</v>
      </c>
      <c r="E33" s="34">
        <v>4</v>
      </c>
      <c r="F33" s="34">
        <v>2</v>
      </c>
      <c r="G33" s="34">
        <v>3</v>
      </c>
      <c r="H33" s="34">
        <v>4</v>
      </c>
      <c r="I33" s="34">
        <v>5</v>
      </c>
      <c r="J33" s="34">
        <v>14</v>
      </c>
      <c r="K33" s="34">
        <v>6</v>
      </c>
      <c r="L33" s="34">
        <v>6</v>
      </c>
    </row>
    <row r="34" spans="1:12" ht="12.75">
      <c r="A34" s="43"/>
      <c r="B34" s="43"/>
      <c r="C34" s="43"/>
      <c r="D34" s="43"/>
      <c r="E34" s="43"/>
      <c r="F34" s="43"/>
      <c r="G34" s="43"/>
      <c r="H34" s="43"/>
      <c r="I34" s="43"/>
      <c r="J34" s="43"/>
      <c r="K34" s="43"/>
      <c r="L34" s="12"/>
    </row>
    <row r="35" spans="1:12" ht="12.75">
      <c r="A35" s="43"/>
      <c r="B35" s="43"/>
      <c r="C35" s="43"/>
      <c r="D35" s="43"/>
      <c r="E35" s="43"/>
      <c r="F35" s="43"/>
      <c r="G35" s="43"/>
      <c r="H35" s="43"/>
      <c r="I35" s="43"/>
      <c r="J35" s="43"/>
      <c r="K35" s="43"/>
      <c r="L35" s="43"/>
    </row>
    <row r="36" spans="1:12" ht="12.75">
      <c r="A36" s="31" t="s">
        <v>1</v>
      </c>
      <c r="B36" s="35">
        <v>2007</v>
      </c>
      <c r="C36" s="32">
        <v>2008</v>
      </c>
      <c r="D36" s="35">
        <v>2009</v>
      </c>
      <c r="E36" s="35">
        <v>2010</v>
      </c>
      <c r="F36" s="35">
        <v>2011</v>
      </c>
      <c r="G36" s="35">
        <v>2012</v>
      </c>
      <c r="H36" s="35">
        <v>2013</v>
      </c>
      <c r="I36" s="32">
        <v>2014</v>
      </c>
      <c r="J36" s="32">
        <v>2015</v>
      </c>
      <c r="K36" s="35">
        <v>2016</v>
      </c>
      <c r="L36" s="35">
        <v>2017</v>
      </c>
    </row>
    <row r="37" spans="1:12" ht="12.75">
      <c r="A37" s="40" t="s">
        <v>23</v>
      </c>
      <c r="B37" s="41">
        <v>0</v>
      </c>
      <c r="C37" s="41">
        <v>0</v>
      </c>
      <c r="D37" s="41">
        <v>0.07692307692307693</v>
      </c>
      <c r="E37" s="41">
        <v>0</v>
      </c>
      <c r="F37" s="41">
        <v>0</v>
      </c>
      <c r="G37" s="41">
        <v>0</v>
      </c>
      <c r="H37" s="41">
        <v>0</v>
      </c>
      <c r="I37" s="41">
        <v>0</v>
      </c>
      <c r="J37" s="41">
        <v>0</v>
      </c>
      <c r="K37" s="41">
        <v>0</v>
      </c>
      <c r="L37" s="41">
        <v>0</v>
      </c>
    </row>
    <row r="38" spans="1:12" ht="12.75">
      <c r="A38" s="43" t="s">
        <v>2</v>
      </c>
      <c r="B38" s="42">
        <v>0</v>
      </c>
      <c r="C38" s="42">
        <v>0</v>
      </c>
      <c r="D38" s="42">
        <v>0</v>
      </c>
      <c r="E38" s="42">
        <v>0</v>
      </c>
      <c r="F38" s="42">
        <v>0</v>
      </c>
      <c r="G38" s="42">
        <v>0</v>
      </c>
      <c r="H38" s="42">
        <v>0</v>
      </c>
      <c r="I38" s="42">
        <v>0</v>
      </c>
      <c r="J38" s="42">
        <v>0</v>
      </c>
      <c r="K38" s="42">
        <v>0</v>
      </c>
      <c r="L38" s="42">
        <v>0</v>
      </c>
    </row>
    <row r="39" spans="1:12" ht="12.75">
      <c r="A39" s="43" t="s">
        <v>3</v>
      </c>
      <c r="B39" s="42">
        <v>0</v>
      </c>
      <c r="C39" s="42">
        <v>0</v>
      </c>
      <c r="D39" s="42">
        <v>0</v>
      </c>
      <c r="E39" s="42">
        <v>0</v>
      </c>
      <c r="F39" s="42">
        <v>0</v>
      </c>
      <c r="G39" s="42">
        <v>0</v>
      </c>
      <c r="H39" s="42">
        <v>0</v>
      </c>
      <c r="I39" s="42">
        <v>0</v>
      </c>
      <c r="J39" s="42">
        <v>0</v>
      </c>
      <c r="K39" s="42">
        <v>0</v>
      </c>
      <c r="L39" s="42">
        <v>0</v>
      </c>
    </row>
    <row r="40" spans="1:12" ht="12.75">
      <c r="A40" s="43" t="s">
        <v>75</v>
      </c>
      <c r="B40" s="42">
        <v>0</v>
      </c>
      <c r="C40" s="42">
        <v>0.5</v>
      </c>
      <c r="D40" s="42">
        <v>0.07692307692307693</v>
      </c>
      <c r="E40" s="42">
        <v>0</v>
      </c>
      <c r="F40" s="42">
        <v>0.5</v>
      </c>
      <c r="G40" s="42">
        <v>0</v>
      </c>
      <c r="H40" s="42">
        <v>0.25</v>
      </c>
      <c r="I40" s="42">
        <v>0.2</v>
      </c>
      <c r="J40" s="42">
        <v>0.07142857142857142</v>
      </c>
      <c r="K40" s="42">
        <v>0</v>
      </c>
      <c r="L40" s="42">
        <v>0</v>
      </c>
    </row>
    <row r="41" spans="1:12" ht="12.75">
      <c r="A41" s="43" t="s">
        <v>4</v>
      </c>
      <c r="B41" s="42">
        <v>1</v>
      </c>
      <c r="C41" s="42">
        <v>0.5</v>
      </c>
      <c r="D41" s="42">
        <v>0.8461538461538461</v>
      </c>
      <c r="E41" s="42">
        <v>1</v>
      </c>
      <c r="F41" s="42">
        <v>0.5</v>
      </c>
      <c r="G41" s="42">
        <v>1</v>
      </c>
      <c r="H41" s="42">
        <v>0.75</v>
      </c>
      <c r="I41" s="42">
        <v>0.8</v>
      </c>
      <c r="J41" s="42">
        <v>0.9285714285714286</v>
      </c>
      <c r="K41" s="42">
        <v>1</v>
      </c>
      <c r="L41" s="42">
        <v>1</v>
      </c>
    </row>
    <row r="42" spans="1:12" ht="14.25">
      <c r="A42" s="45" t="s">
        <v>77</v>
      </c>
      <c r="B42" s="44">
        <v>0</v>
      </c>
      <c r="C42" s="44">
        <v>0</v>
      </c>
      <c r="D42" s="44">
        <v>0</v>
      </c>
      <c r="E42" s="44">
        <v>0</v>
      </c>
      <c r="F42" s="44">
        <v>0</v>
      </c>
      <c r="G42" s="44">
        <v>0</v>
      </c>
      <c r="H42" s="44">
        <v>0</v>
      </c>
      <c r="I42" s="44">
        <v>0</v>
      </c>
      <c r="J42" s="44">
        <v>0</v>
      </c>
      <c r="K42" s="44">
        <v>0</v>
      </c>
      <c r="L42" s="44">
        <v>0</v>
      </c>
    </row>
    <row r="43" ht="12.75">
      <c r="L43" s="12"/>
    </row>
    <row r="45" ht="14.25">
      <c r="A45" s="27" t="s">
        <v>78</v>
      </c>
    </row>
    <row r="47" spans="1:12" ht="12.75">
      <c r="A47" s="31" t="s">
        <v>1</v>
      </c>
      <c r="B47" s="35">
        <v>2007</v>
      </c>
      <c r="C47" s="32">
        <v>2008</v>
      </c>
      <c r="D47" s="35">
        <v>2009</v>
      </c>
      <c r="E47" s="35">
        <v>2010</v>
      </c>
      <c r="F47" s="35">
        <v>2011</v>
      </c>
      <c r="G47" s="35">
        <v>2012</v>
      </c>
      <c r="H47" s="35">
        <v>2013</v>
      </c>
      <c r="I47" s="32">
        <v>2014</v>
      </c>
      <c r="J47" s="32">
        <v>2015</v>
      </c>
      <c r="K47" s="35">
        <v>2016</v>
      </c>
      <c r="L47" s="32">
        <v>2017</v>
      </c>
    </row>
    <row r="48" spans="1:12" ht="12.75">
      <c r="A48" s="39" t="s">
        <v>23</v>
      </c>
      <c r="B48" s="2" t="s">
        <v>65</v>
      </c>
      <c r="C48" s="2" t="s">
        <v>65</v>
      </c>
      <c r="D48" s="2" t="s">
        <v>65</v>
      </c>
      <c r="E48" s="2" t="s">
        <v>65</v>
      </c>
      <c r="F48" s="2" t="s">
        <v>65</v>
      </c>
      <c r="G48" s="2">
        <v>0</v>
      </c>
      <c r="H48" s="2">
        <v>0</v>
      </c>
      <c r="I48" s="2">
        <v>0</v>
      </c>
      <c r="J48" s="2">
        <v>0</v>
      </c>
      <c r="K48" s="2">
        <v>0</v>
      </c>
      <c r="L48" s="2">
        <v>0</v>
      </c>
    </row>
    <row r="49" spans="1:12" ht="12.75">
      <c r="A49" s="43" t="s">
        <v>2</v>
      </c>
      <c r="B49" s="2" t="s">
        <v>65</v>
      </c>
      <c r="C49" s="2" t="s">
        <v>65</v>
      </c>
      <c r="D49" s="2" t="s">
        <v>65</v>
      </c>
      <c r="E49" s="2" t="s">
        <v>65</v>
      </c>
      <c r="F49" s="2" t="s">
        <v>65</v>
      </c>
      <c r="G49" s="2">
        <v>0</v>
      </c>
      <c r="H49" s="2">
        <v>0</v>
      </c>
      <c r="I49" s="2">
        <v>0</v>
      </c>
      <c r="J49" s="2">
        <v>0</v>
      </c>
      <c r="K49" s="2">
        <v>0</v>
      </c>
      <c r="L49" s="2">
        <v>0</v>
      </c>
    </row>
    <row r="50" spans="1:12" ht="12.75">
      <c r="A50" s="43" t="s">
        <v>3</v>
      </c>
      <c r="B50" s="2" t="s">
        <v>65</v>
      </c>
      <c r="C50" s="2" t="s">
        <v>65</v>
      </c>
      <c r="D50" s="2" t="s">
        <v>65</v>
      </c>
      <c r="E50" s="2" t="s">
        <v>65</v>
      </c>
      <c r="F50" s="2" t="s">
        <v>65</v>
      </c>
      <c r="G50" s="2">
        <v>0</v>
      </c>
      <c r="H50" s="2">
        <v>0</v>
      </c>
      <c r="I50" s="2">
        <v>0</v>
      </c>
      <c r="J50">
        <v>3</v>
      </c>
      <c r="K50" s="2">
        <v>0</v>
      </c>
      <c r="L50" s="2">
        <v>0</v>
      </c>
    </row>
    <row r="51" spans="1:12" ht="12.75">
      <c r="A51" s="43" t="s">
        <v>75</v>
      </c>
      <c r="B51" s="2" t="s">
        <v>65</v>
      </c>
      <c r="C51" s="2" t="s">
        <v>65</v>
      </c>
      <c r="D51" s="2" t="s">
        <v>65</v>
      </c>
      <c r="E51" s="2" t="s">
        <v>65</v>
      </c>
      <c r="F51" s="2" t="s">
        <v>65</v>
      </c>
      <c r="G51" s="2">
        <v>0</v>
      </c>
      <c r="H51" s="2">
        <v>0</v>
      </c>
      <c r="I51">
        <v>6</v>
      </c>
      <c r="J51">
        <v>6</v>
      </c>
      <c r="K51" s="2">
        <v>5</v>
      </c>
      <c r="L51" s="2">
        <v>7</v>
      </c>
    </row>
    <row r="52" spans="1:12" ht="12.75">
      <c r="A52" s="43" t="s">
        <v>4</v>
      </c>
      <c r="B52" s="2" t="s">
        <v>65</v>
      </c>
      <c r="C52" s="2" t="s">
        <v>65</v>
      </c>
      <c r="D52" s="2" t="s">
        <v>65</v>
      </c>
      <c r="E52" s="2" t="s">
        <v>65</v>
      </c>
      <c r="F52" s="2" t="s">
        <v>65</v>
      </c>
      <c r="G52" s="2">
        <v>0</v>
      </c>
      <c r="H52" s="2">
        <v>0</v>
      </c>
      <c r="I52">
        <v>9</v>
      </c>
      <c r="J52">
        <v>15</v>
      </c>
      <c r="K52" s="2">
        <v>18</v>
      </c>
      <c r="L52" s="2">
        <v>11</v>
      </c>
    </row>
    <row r="53" spans="1:12" ht="14.25">
      <c r="A53" s="43" t="s">
        <v>77</v>
      </c>
      <c r="B53" s="2" t="s">
        <v>65</v>
      </c>
      <c r="C53" s="2" t="s">
        <v>65</v>
      </c>
      <c r="D53" s="2" t="s">
        <v>65</v>
      </c>
      <c r="E53" s="2" t="s">
        <v>65</v>
      </c>
      <c r="F53" s="2" t="s">
        <v>65</v>
      </c>
      <c r="G53" s="2">
        <v>0</v>
      </c>
      <c r="H53" s="2">
        <v>0</v>
      </c>
      <c r="I53" s="2">
        <v>0</v>
      </c>
      <c r="J53" s="2">
        <v>0</v>
      </c>
      <c r="K53" s="2">
        <v>0</v>
      </c>
      <c r="L53" s="2">
        <v>1</v>
      </c>
    </row>
    <row r="54" spans="1:12" ht="12.75">
      <c r="A54" s="33" t="s">
        <v>5</v>
      </c>
      <c r="B54" s="78" t="s">
        <v>65</v>
      </c>
      <c r="C54" s="78" t="s">
        <v>65</v>
      </c>
      <c r="D54" s="78" t="s">
        <v>65</v>
      </c>
      <c r="E54" s="78" t="s">
        <v>65</v>
      </c>
      <c r="F54" s="78" t="s">
        <v>65</v>
      </c>
      <c r="G54" s="34">
        <v>0</v>
      </c>
      <c r="H54" s="34">
        <v>0</v>
      </c>
      <c r="I54" s="34">
        <v>15</v>
      </c>
      <c r="J54" s="34">
        <v>24</v>
      </c>
      <c r="K54" s="34">
        <v>23</v>
      </c>
      <c r="L54" s="34">
        <v>19</v>
      </c>
    </row>
    <row r="55" spans="1:11" ht="12.75">
      <c r="A55" s="43"/>
      <c r="B55" s="43"/>
      <c r="C55" s="43"/>
      <c r="D55" s="43"/>
      <c r="E55" s="43"/>
      <c r="F55" s="43"/>
      <c r="G55" s="43"/>
      <c r="H55" s="43"/>
      <c r="I55" s="43"/>
      <c r="J55" s="12"/>
      <c r="K55" s="12"/>
    </row>
    <row r="56" spans="1:11" ht="12.75">
      <c r="A56" s="43"/>
      <c r="B56" s="43"/>
      <c r="C56" s="43"/>
      <c r="D56" s="43"/>
      <c r="E56" s="43"/>
      <c r="F56" s="43"/>
      <c r="G56" s="43"/>
      <c r="H56" s="43"/>
      <c r="I56" s="43"/>
      <c r="J56" s="43"/>
      <c r="K56" s="43"/>
    </row>
    <row r="57" spans="1:12" ht="12.75">
      <c r="A57" s="31" t="s">
        <v>1</v>
      </c>
      <c r="B57" s="35">
        <v>2007</v>
      </c>
      <c r="C57" s="32">
        <v>2008</v>
      </c>
      <c r="D57" s="35">
        <v>2009</v>
      </c>
      <c r="E57" s="35">
        <v>2010</v>
      </c>
      <c r="F57" s="35">
        <v>2011</v>
      </c>
      <c r="G57" s="35">
        <v>2012</v>
      </c>
      <c r="H57" s="35">
        <v>2013</v>
      </c>
      <c r="I57" s="32">
        <v>2014</v>
      </c>
      <c r="J57" s="32">
        <v>2015</v>
      </c>
      <c r="K57" s="35">
        <v>2016</v>
      </c>
      <c r="L57" s="32">
        <v>2017</v>
      </c>
    </row>
    <row r="58" spans="1:12" ht="12.75">
      <c r="A58" s="40" t="s">
        <v>23</v>
      </c>
      <c r="B58" s="41" t="s">
        <v>65</v>
      </c>
      <c r="C58" s="41" t="s">
        <v>65</v>
      </c>
      <c r="D58" s="41" t="s">
        <v>65</v>
      </c>
      <c r="E58" s="41" t="s">
        <v>65</v>
      </c>
      <c r="F58" s="41" t="s">
        <v>65</v>
      </c>
      <c r="G58" s="41" t="s">
        <v>65</v>
      </c>
      <c r="H58" s="41" t="s">
        <v>65</v>
      </c>
      <c r="I58" s="41">
        <v>0</v>
      </c>
      <c r="J58" s="41">
        <v>0</v>
      </c>
      <c r="K58" s="41">
        <v>0</v>
      </c>
      <c r="L58" s="110">
        <v>0</v>
      </c>
    </row>
    <row r="59" spans="1:12" ht="12.75">
      <c r="A59" s="43" t="s">
        <v>2</v>
      </c>
      <c r="B59" s="42" t="s">
        <v>65</v>
      </c>
      <c r="C59" s="42" t="s">
        <v>65</v>
      </c>
      <c r="D59" s="42" t="s">
        <v>65</v>
      </c>
      <c r="E59" s="42" t="s">
        <v>65</v>
      </c>
      <c r="F59" s="42" t="s">
        <v>65</v>
      </c>
      <c r="G59" s="42" t="s">
        <v>65</v>
      </c>
      <c r="H59" s="42" t="s">
        <v>65</v>
      </c>
      <c r="I59" s="42">
        <v>0</v>
      </c>
      <c r="J59" s="42">
        <v>0</v>
      </c>
      <c r="K59" s="42">
        <v>0</v>
      </c>
      <c r="L59" s="110">
        <v>0</v>
      </c>
    </row>
    <row r="60" spans="1:13" ht="12.75">
      <c r="A60" s="43" t="s">
        <v>3</v>
      </c>
      <c r="B60" s="42" t="s">
        <v>65</v>
      </c>
      <c r="C60" s="42" t="s">
        <v>65</v>
      </c>
      <c r="D60" s="42" t="s">
        <v>65</v>
      </c>
      <c r="E60" s="42" t="s">
        <v>65</v>
      </c>
      <c r="F60" s="42" t="s">
        <v>65</v>
      </c>
      <c r="G60" s="42" t="s">
        <v>65</v>
      </c>
      <c r="H60" s="42" t="s">
        <v>65</v>
      </c>
      <c r="I60" s="42">
        <v>0</v>
      </c>
      <c r="J60" s="42">
        <v>0.125</v>
      </c>
      <c r="K60" s="42">
        <v>0</v>
      </c>
      <c r="L60" s="110">
        <v>0</v>
      </c>
      <c r="M60" s="77"/>
    </row>
    <row r="61" spans="1:13" ht="12.75">
      <c r="A61" s="43" t="s">
        <v>75</v>
      </c>
      <c r="B61" s="42" t="s">
        <v>65</v>
      </c>
      <c r="C61" s="42" t="s">
        <v>65</v>
      </c>
      <c r="D61" s="42" t="s">
        <v>65</v>
      </c>
      <c r="E61" s="42" t="s">
        <v>65</v>
      </c>
      <c r="F61" s="42" t="s">
        <v>65</v>
      </c>
      <c r="G61" s="42" t="s">
        <v>65</v>
      </c>
      <c r="H61" s="42" t="s">
        <v>65</v>
      </c>
      <c r="I61" s="42">
        <v>0.4</v>
      </c>
      <c r="J61" s="42">
        <v>0.25</v>
      </c>
      <c r="K61" s="42">
        <v>0.21739130434782608</v>
      </c>
      <c r="L61" s="110">
        <v>0.3684210526315789</v>
      </c>
      <c r="M61" s="77"/>
    </row>
    <row r="62" spans="1:13" ht="12.75">
      <c r="A62" s="43" t="s">
        <v>4</v>
      </c>
      <c r="B62" s="42" t="s">
        <v>65</v>
      </c>
      <c r="C62" s="42" t="s">
        <v>65</v>
      </c>
      <c r="D62" s="42" t="s">
        <v>65</v>
      </c>
      <c r="E62" s="42" t="s">
        <v>65</v>
      </c>
      <c r="F62" s="42" t="s">
        <v>65</v>
      </c>
      <c r="G62" s="42" t="s">
        <v>65</v>
      </c>
      <c r="H62" s="42" t="s">
        <v>65</v>
      </c>
      <c r="I62" s="42">
        <v>0.6</v>
      </c>
      <c r="J62" s="42">
        <v>0.625</v>
      </c>
      <c r="K62" s="42">
        <v>0.782608695652174</v>
      </c>
      <c r="L62" s="110">
        <v>0.5789473684210527</v>
      </c>
      <c r="M62" s="77"/>
    </row>
    <row r="63" spans="1:13" ht="14.25">
      <c r="A63" s="45" t="s">
        <v>77</v>
      </c>
      <c r="B63" s="44" t="s">
        <v>65</v>
      </c>
      <c r="C63" s="44" t="s">
        <v>65</v>
      </c>
      <c r="D63" s="44" t="s">
        <v>65</v>
      </c>
      <c r="E63" s="44" t="s">
        <v>65</v>
      </c>
      <c r="F63" s="44" t="s">
        <v>65</v>
      </c>
      <c r="G63" s="44" t="s">
        <v>65</v>
      </c>
      <c r="H63" s="44" t="s">
        <v>65</v>
      </c>
      <c r="I63" s="44">
        <v>0</v>
      </c>
      <c r="J63" s="44">
        <v>0</v>
      </c>
      <c r="K63" s="44">
        <v>0</v>
      </c>
      <c r="L63" s="109">
        <v>0.05263157894736842</v>
      </c>
      <c r="M63" s="77"/>
    </row>
    <row r="64" ht="12.75">
      <c r="L64" s="12" t="s">
        <v>55</v>
      </c>
    </row>
    <row r="65" ht="12.75">
      <c r="M65" s="77"/>
    </row>
    <row r="66" spans="1:13" ht="12.75">
      <c r="A66" s="21" t="s">
        <v>18</v>
      </c>
      <c r="M66" s="77"/>
    </row>
    <row r="67" spans="1:13" ht="12.75" customHeight="1">
      <c r="A67" s="21" t="s">
        <v>68</v>
      </c>
      <c r="M67" s="77"/>
    </row>
    <row r="68" spans="1:13" ht="12.75">
      <c r="A68" s="21" t="s">
        <v>76</v>
      </c>
      <c r="M68" s="77"/>
    </row>
    <row r="69" spans="1:13" ht="12.75" customHeight="1">
      <c r="A69" s="151" t="s">
        <v>137</v>
      </c>
      <c r="B69" s="151"/>
      <c r="C69" s="151"/>
      <c r="D69" s="151"/>
      <c r="E69" s="151"/>
      <c r="F69" s="151"/>
      <c r="G69" s="151"/>
      <c r="H69" s="151"/>
      <c r="I69" s="151"/>
      <c r="J69" s="151"/>
      <c r="K69" s="151"/>
      <c r="L69" s="151"/>
      <c r="M69" s="77"/>
    </row>
    <row r="70" spans="1:13" ht="12.75" customHeight="1">
      <c r="A70" s="151"/>
      <c r="B70" s="151"/>
      <c r="C70" s="151"/>
      <c r="D70" s="151"/>
      <c r="E70" s="151"/>
      <c r="F70" s="151"/>
      <c r="G70" s="151"/>
      <c r="H70" s="151"/>
      <c r="I70" s="151"/>
      <c r="J70" s="151"/>
      <c r="K70" s="151"/>
      <c r="L70" s="151"/>
      <c r="M70" s="77"/>
    </row>
    <row r="71" spans="1:13" ht="12.75">
      <c r="A71" s="151"/>
      <c r="B71" s="151"/>
      <c r="C71" s="151"/>
      <c r="D71" s="151"/>
      <c r="E71" s="151"/>
      <c r="F71" s="151"/>
      <c r="G71" s="151"/>
      <c r="H71" s="151"/>
      <c r="I71" s="151"/>
      <c r="J71" s="151"/>
      <c r="K71" s="151"/>
      <c r="L71" s="151"/>
      <c r="M71" s="77"/>
    </row>
    <row r="72" spans="1:13" ht="12.75">
      <c r="A72" s="151"/>
      <c r="B72" s="151"/>
      <c r="C72" s="151"/>
      <c r="D72" s="151"/>
      <c r="E72" s="151"/>
      <c r="F72" s="151"/>
      <c r="G72" s="151"/>
      <c r="H72" s="151"/>
      <c r="I72" s="151"/>
      <c r="J72" s="151"/>
      <c r="K72" s="151"/>
      <c r="L72" s="151"/>
      <c r="M72" s="77"/>
    </row>
    <row r="73" spans="1:13" ht="12.75">
      <c r="A73" s="151"/>
      <c r="B73" s="151"/>
      <c r="C73" s="151"/>
      <c r="D73" s="151"/>
      <c r="E73" s="151"/>
      <c r="F73" s="151"/>
      <c r="G73" s="151"/>
      <c r="H73" s="151"/>
      <c r="I73" s="151"/>
      <c r="J73" s="151"/>
      <c r="K73" s="151"/>
      <c r="L73" s="151"/>
      <c r="M73" s="77"/>
    </row>
    <row r="74" spans="1:13" ht="12.75">
      <c r="A74" s="21" t="s">
        <v>82</v>
      </c>
      <c r="B74" s="77"/>
      <c r="C74" s="77"/>
      <c r="D74" s="77"/>
      <c r="E74" s="77"/>
      <c r="F74" s="77"/>
      <c r="G74" s="77"/>
      <c r="H74" s="77"/>
      <c r="I74" s="77"/>
      <c r="J74" s="77"/>
      <c r="K74" s="77"/>
      <c r="L74" s="77"/>
      <c r="M74" s="77"/>
    </row>
    <row r="75" spans="2:12" ht="12.75">
      <c r="B75" s="122"/>
      <c r="C75" s="122"/>
      <c r="D75" s="122"/>
      <c r="E75" s="122"/>
      <c r="F75" s="122"/>
      <c r="G75" s="122"/>
      <c r="H75" s="122"/>
      <c r="I75" s="122"/>
      <c r="J75" s="122"/>
      <c r="K75" s="122"/>
      <c r="L75" s="122"/>
    </row>
    <row r="76" spans="1:12" ht="12.75">
      <c r="A76" s="122"/>
      <c r="B76" s="122"/>
      <c r="C76" s="122"/>
      <c r="D76" s="122"/>
      <c r="E76" s="122"/>
      <c r="F76" s="122"/>
      <c r="G76" s="122"/>
      <c r="H76" s="122"/>
      <c r="I76" s="122"/>
      <c r="J76" s="122"/>
      <c r="K76" s="122"/>
      <c r="L76" s="122"/>
    </row>
    <row r="77" spans="2:12" ht="12.75">
      <c r="B77" s="77"/>
      <c r="C77" s="77"/>
      <c r="D77" s="77"/>
      <c r="E77" s="77"/>
      <c r="F77" s="77"/>
      <c r="G77" s="77"/>
      <c r="H77" s="77"/>
      <c r="I77" s="77"/>
      <c r="J77" s="77"/>
      <c r="K77" s="77"/>
      <c r="L77" s="77"/>
    </row>
    <row r="78" spans="1:12" ht="12.75" customHeight="1">
      <c r="A78" s="77"/>
      <c r="B78" s="77"/>
      <c r="C78" s="77"/>
      <c r="D78" s="77"/>
      <c r="E78" s="77"/>
      <c r="F78" s="77"/>
      <c r="G78" s="77"/>
      <c r="H78" s="77"/>
      <c r="I78" s="77"/>
      <c r="J78" s="77"/>
      <c r="K78" s="77"/>
      <c r="L78" s="77"/>
    </row>
    <row r="79" spans="1:12" ht="12.75">
      <c r="A79" s="77"/>
      <c r="B79" s="77"/>
      <c r="C79" s="77"/>
      <c r="D79" s="77"/>
      <c r="E79" s="77"/>
      <c r="F79" s="77"/>
      <c r="G79" s="77"/>
      <c r="H79" s="77"/>
      <c r="I79" s="77"/>
      <c r="J79" s="77"/>
      <c r="K79" s="77"/>
      <c r="L79" s="77"/>
    </row>
    <row r="80" spans="2:12" ht="12.75">
      <c r="B80" s="77"/>
      <c r="C80" s="77"/>
      <c r="D80" s="77"/>
      <c r="E80" s="77"/>
      <c r="F80" s="77"/>
      <c r="G80" s="77"/>
      <c r="H80" s="77"/>
      <c r="I80" s="77"/>
      <c r="J80" s="77"/>
      <c r="K80" s="77"/>
      <c r="L80" s="77"/>
    </row>
    <row r="82" ht="12.75" customHeight="1"/>
    <row r="88" spans="2:12" ht="12.75">
      <c r="B88" s="77"/>
      <c r="C88" s="77"/>
      <c r="D88" s="77"/>
      <c r="E88" s="77"/>
      <c r="F88" s="77"/>
      <c r="G88" s="77"/>
      <c r="H88" s="77"/>
      <c r="I88" s="77"/>
      <c r="J88" s="77"/>
      <c r="K88" s="77"/>
      <c r="L88" s="77"/>
    </row>
    <row r="89" spans="2:12" ht="12.75">
      <c r="B89" s="77"/>
      <c r="C89" s="77"/>
      <c r="D89" s="77"/>
      <c r="E89" s="77"/>
      <c r="F89" s="77"/>
      <c r="G89" s="77"/>
      <c r="H89" s="77"/>
      <c r="I89" s="77"/>
      <c r="J89" s="77"/>
      <c r="K89" s="77"/>
      <c r="L89" s="77"/>
    </row>
    <row r="91" spans="2:12" ht="12.75">
      <c r="B91" s="25"/>
      <c r="C91" s="25"/>
      <c r="D91" s="25"/>
      <c r="E91" s="25"/>
      <c r="F91" s="25"/>
      <c r="G91" s="25"/>
      <c r="H91" s="25"/>
      <c r="I91" s="25"/>
      <c r="J91" s="25"/>
      <c r="K91" s="25"/>
      <c r="L91" s="25"/>
    </row>
    <row r="92" spans="1:12" ht="12.75">
      <c r="A92" s="77"/>
      <c r="B92" s="77"/>
      <c r="C92" s="77"/>
      <c r="D92" s="77"/>
      <c r="E92" s="77"/>
      <c r="F92" s="77"/>
      <c r="G92" s="77"/>
      <c r="H92" s="77"/>
      <c r="I92" s="77"/>
      <c r="J92" s="77"/>
      <c r="K92" s="77"/>
      <c r="L92" s="77"/>
    </row>
  </sheetData>
  <sheetProtection/>
  <mergeCells count="2">
    <mergeCell ref="A1:K1"/>
    <mergeCell ref="A69:L73"/>
  </mergeCells>
  <hyperlinks>
    <hyperlink ref="L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67" r:id="rId1"/>
  <headerFooter alignWithMargins="0">
    <oddHeader>&amp;CChild cruelty</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1" sqref="A1:K1"/>
    </sheetView>
  </sheetViews>
  <sheetFormatPr defaultColWidth="9.140625" defaultRowHeight="12.75"/>
  <cols>
    <col min="1" max="1" width="45.140625" style="1" customWidth="1"/>
    <col min="2" max="2" width="9.8515625" style="4" customWidth="1"/>
    <col min="3" max="3" width="9.7109375" style="2" customWidth="1"/>
    <col min="4" max="4" width="10.421875" style="2" customWidth="1"/>
    <col min="5" max="6" width="9.7109375" style="2" customWidth="1"/>
    <col min="7" max="7" width="10.421875" style="2" customWidth="1"/>
    <col min="8" max="8" width="9.8515625" style="0" customWidth="1"/>
    <col min="9" max="9" width="10.140625" style="0" customWidth="1"/>
    <col min="10" max="10" width="10.28125" style="0" customWidth="1"/>
    <col min="11" max="11" width="9.8515625" style="0" customWidth="1"/>
  </cols>
  <sheetData>
    <row r="1" spans="1:12" s="3" customFormat="1" ht="12.75">
      <c r="A1" s="153" t="s">
        <v>99</v>
      </c>
      <c r="B1" s="153"/>
      <c r="C1" s="153"/>
      <c r="D1" s="153"/>
      <c r="E1" s="153"/>
      <c r="F1" s="153"/>
      <c r="G1" s="153"/>
      <c r="H1" s="153"/>
      <c r="I1" s="153"/>
      <c r="J1" s="153"/>
      <c r="K1" s="153"/>
      <c r="L1" s="90" t="s">
        <v>0</v>
      </c>
    </row>
    <row r="2" spans="1:12" s="3" customFormat="1" ht="12.75">
      <c r="A2" s="89"/>
      <c r="B2" s="89"/>
      <c r="C2" s="89"/>
      <c r="D2" s="89"/>
      <c r="E2" s="89"/>
      <c r="F2" s="89"/>
      <c r="G2" s="89"/>
      <c r="H2" s="89"/>
      <c r="I2" s="89"/>
      <c r="J2" s="89"/>
      <c r="K2" s="89"/>
      <c r="L2" s="90"/>
    </row>
    <row r="3" spans="1:12" s="3" customFormat="1" ht="12.75">
      <c r="A3" s="91" t="s">
        <v>64</v>
      </c>
      <c r="B3" s="89"/>
      <c r="C3" s="89"/>
      <c r="D3" s="89"/>
      <c r="E3" s="89"/>
      <c r="F3" s="89"/>
      <c r="G3" s="89"/>
      <c r="H3" s="89"/>
      <c r="I3" s="89"/>
      <c r="J3" s="89"/>
      <c r="K3" s="89"/>
      <c r="L3" s="90"/>
    </row>
    <row r="4" spans="1:12" s="3" customFormat="1" ht="12.75">
      <c r="A4" s="91"/>
      <c r="B4" s="89"/>
      <c r="C4" s="89"/>
      <c r="D4" s="89"/>
      <c r="E4" s="89"/>
      <c r="F4" s="89"/>
      <c r="G4" s="89"/>
      <c r="H4" s="89"/>
      <c r="I4" s="89"/>
      <c r="J4" s="89"/>
      <c r="K4" s="89"/>
      <c r="L4" s="90"/>
    </row>
    <row r="5" spans="1:12" ht="15" customHeight="1">
      <c r="A5" s="92" t="s">
        <v>84</v>
      </c>
      <c r="B5" s="59">
        <v>2007</v>
      </c>
      <c r="C5" s="80" t="s">
        <v>69</v>
      </c>
      <c r="D5" s="59">
        <v>2009</v>
      </c>
      <c r="E5" s="59">
        <v>2010</v>
      </c>
      <c r="F5" s="59">
        <v>2011</v>
      </c>
      <c r="G5" s="59">
        <v>2012</v>
      </c>
      <c r="H5" s="59">
        <v>2013</v>
      </c>
      <c r="I5" s="59">
        <v>2014</v>
      </c>
      <c r="J5" s="59">
        <v>2015</v>
      </c>
      <c r="K5" s="59">
        <v>2016</v>
      </c>
      <c r="L5" s="118">
        <v>2017</v>
      </c>
    </row>
    <row r="6" spans="1:12" ht="12.75">
      <c r="A6" s="93" t="s">
        <v>52</v>
      </c>
      <c r="B6" s="94">
        <v>17.309891999999998</v>
      </c>
      <c r="C6" s="94">
        <v>17.074416</v>
      </c>
      <c r="D6" s="94">
        <v>18.044795999999998</v>
      </c>
      <c r="E6" s="94">
        <v>18.680628</v>
      </c>
      <c r="F6" s="94">
        <v>20.302584000000003</v>
      </c>
      <c r="G6" s="94">
        <v>22.336668</v>
      </c>
      <c r="H6" s="60">
        <v>20.034527999999998</v>
      </c>
      <c r="I6" s="60">
        <v>16.587576</v>
      </c>
      <c r="J6" s="60">
        <v>19.4415</v>
      </c>
      <c r="K6" s="60">
        <v>20.916190476666667</v>
      </c>
      <c r="L6" s="119">
        <v>24.599333333333334</v>
      </c>
    </row>
    <row r="7" spans="1:13" ht="12.75">
      <c r="A7" s="95" t="s">
        <v>53</v>
      </c>
      <c r="B7" s="96">
        <v>12</v>
      </c>
      <c r="C7" s="96">
        <v>12</v>
      </c>
      <c r="D7" s="96">
        <v>12</v>
      </c>
      <c r="E7" s="96">
        <v>15.999996000000001</v>
      </c>
      <c r="F7" s="96">
        <v>15</v>
      </c>
      <c r="G7" s="96">
        <v>16.5</v>
      </c>
      <c r="H7" s="61">
        <v>15</v>
      </c>
      <c r="I7" s="61">
        <v>15</v>
      </c>
      <c r="J7" s="61">
        <v>15</v>
      </c>
      <c r="K7" s="61">
        <v>16</v>
      </c>
      <c r="L7" s="120">
        <v>18</v>
      </c>
      <c r="M7" s="88"/>
    </row>
    <row r="8" spans="1:13" ht="14.25">
      <c r="A8" s="59" t="s">
        <v>71</v>
      </c>
      <c r="B8" s="97">
        <v>0.021505</v>
      </c>
      <c r="C8" s="97">
        <v>0.030075</v>
      </c>
      <c r="D8" s="97">
        <v>0.006329</v>
      </c>
      <c r="E8" s="97">
        <v>0.006711</v>
      </c>
      <c r="F8" s="97">
        <v>0</v>
      </c>
      <c r="G8" s="97">
        <v>0.014085</v>
      </c>
      <c r="H8" s="97">
        <v>0</v>
      </c>
      <c r="I8" s="97">
        <v>0</v>
      </c>
      <c r="J8" s="97">
        <v>0</v>
      </c>
      <c r="K8" s="97">
        <v>0</v>
      </c>
      <c r="L8" s="97">
        <v>0</v>
      </c>
      <c r="M8" s="88"/>
    </row>
    <row r="9" spans="1:12" ht="12.75">
      <c r="A9" s="98"/>
      <c r="B9" s="99"/>
      <c r="C9" s="99"/>
      <c r="D9" s="99"/>
      <c r="E9" s="99"/>
      <c r="F9" s="99"/>
      <c r="G9" s="100"/>
      <c r="H9" s="100"/>
      <c r="I9" s="100"/>
      <c r="J9" s="100"/>
      <c r="K9" s="101"/>
      <c r="L9" s="101"/>
    </row>
    <row r="10" spans="1:12" ht="12.75">
      <c r="A10" s="98"/>
      <c r="B10" s="99"/>
      <c r="C10" s="99"/>
      <c r="D10" s="99"/>
      <c r="E10" s="99"/>
      <c r="F10" s="99"/>
      <c r="G10" s="100"/>
      <c r="H10" s="100"/>
      <c r="I10" s="100"/>
      <c r="J10" s="102"/>
      <c r="K10" s="102"/>
      <c r="L10" s="102"/>
    </row>
    <row r="11" spans="1:12" ht="14.25">
      <c r="A11" s="91" t="s">
        <v>132</v>
      </c>
      <c r="B11" s="99"/>
      <c r="C11" s="99"/>
      <c r="D11" s="99"/>
      <c r="E11" s="99"/>
      <c r="F11" s="99"/>
      <c r="G11" s="100"/>
      <c r="H11" s="100"/>
      <c r="I11" s="100"/>
      <c r="J11" s="100"/>
      <c r="K11" s="100"/>
      <c r="L11" s="100"/>
    </row>
    <row r="12" spans="1:12" ht="12.75">
      <c r="A12" s="91"/>
      <c r="B12" s="99"/>
      <c r="C12" s="99"/>
      <c r="D12" s="99"/>
      <c r="E12" s="99"/>
      <c r="F12" s="99"/>
      <c r="G12" s="100"/>
      <c r="H12" s="100"/>
      <c r="I12" s="100"/>
      <c r="J12" s="100"/>
      <c r="K12" s="100"/>
      <c r="L12" s="100"/>
    </row>
    <row r="13" spans="1:13" ht="14.25">
      <c r="A13" s="92" t="s">
        <v>84</v>
      </c>
      <c r="B13" s="59">
        <v>2007</v>
      </c>
      <c r="C13" s="118">
        <v>2008</v>
      </c>
      <c r="D13" s="59">
        <v>2009</v>
      </c>
      <c r="E13" s="118">
        <v>2010</v>
      </c>
      <c r="F13" s="118">
        <v>2011</v>
      </c>
      <c r="G13" s="118">
        <v>2012</v>
      </c>
      <c r="H13" s="118">
        <v>2013</v>
      </c>
      <c r="I13" s="118">
        <v>2014</v>
      </c>
      <c r="J13" s="59">
        <v>2015</v>
      </c>
      <c r="K13" s="59">
        <v>2016</v>
      </c>
      <c r="L13" s="118">
        <v>2017</v>
      </c>
      <c r="M13" s="108"/>
    </row>
    <row r="14" spans="1:13" ht="13.5" customHeight="1">
      <c r="A14" s="93" t="s">
        <v>52</v>
      </c>
      <c r="B14" s="94">
        <v>74.4</v>
      </c>
      <c r="C14" s="119" t="s">
        <v>98</v>
      </c>
      <c r="D14" s="94">
        <v>44.333327999999995</v>
      </c>
      <c r="E14" s="119" t="s">
        <v>98</v>
      </c>
      <c r="F14" s="119" t="s">
        <v>98</v>
      </c>
      <c r="G14" s="119" t="s">
        <v>98</v>
      </c>
      <c r="H14" s="119" t="s">
        <v>98</v>
      </c>
      <c r="I14" s="119" t="s">
        <v>98</v>
      </c>
      <c r="J14" s="60">
        <v>63.384612000000004</v>
      </c>
      <c r="K14" s="60">
        <v>53</v>
      </c>
      <c r="L14" s="119">
        <v>104.66666666666667</v>
      </c>
      <c r="M14" s="88"/>
    </row>
    <row r="15" spans="1:13" ht="12.75">
      <c r="A15" s="95" t="s">
        <v>53</v>
      </c>
      <c r="B15" s="96">
        <v>60</v>
      </c>
      <c r="C15" s="120" t="s">
        <v>98</v>
      </c>
      <c r="D15" s="96">
        <v>24</v>
      </c>
      <c r="E15" s="120" t="s">
        <v>98</v>
      </c>
      <c r="F15" s="120" t="s">
        <v>98</v>
      </c>
      <c r="G15" s="120" t="s">
        <v>98</v>
      </c>
      <c r="H15" s="120" t="s">
        <v>98</v>
      </c>
      <c r="I15" s="120" t="s">
        <v>98</v>
      </c>
      <c r="J15" s="61">
        <v>60</v>
      </c>
      <c r="K15" s="88">
        <v>45</v>
      </c>
      <c r="L15" s="88">
        <v>114</v>
      </c>
      <c r="M15" s="88"/>
    </row>
    <row r="16" spans="1:13" ht="15">
      <c r="A16" s="59" t="s">
        <v>71</v>
      </c>
      <c r="B16" s="97">
        <v>0.166667</v>
      </c>
      <c r="C16" s="124" t="s">
        <v>98</v>
      </c>
      <c r="D16" s="97">
        <v>0.181818</v>
      </c>
      <c r="E16" s="124" t="s">
        <v>98</v>
      </c>
      <c r="F16" s="124" t="s">
        <v>98</v>
      </c>
      <c r="G16" s="124" t="s">
        <v>98</v>
      </c>
      <c r="H16" s="97">
        <v>0</v>
      </c>
      <c r="I16" s="97">
        <v>0</v>
      </c>
      <c r="J16" s="97">
        <v>0</v>
      </c>
      <c r="K16" s="97">
        <v>0</v>
      </c>
      <c r="L16" s="97">
        <v>0</v>
      </c>
      <c r="M16" s="46"/>
    </row>
    <row r="17" spans="1:12" ht="12.75">
      <c r="A17" s="103"/>
      <c r="B17" s="99"/>
      <c r="C17" s="99"/>
      <c r="D17" s="99"/>
      <c r="E17" s="99"/>
      <c r="F17" s="99"/>
      <c r="G17" s="100"/>
      <c r="H17" s="100"/>
      <c r="I17" s="100"/>
      <c r="J17" s="100"/>
      <c r="K17" s="100"/>
      <c r="L17" s="101"/>
    </row>
    <row r="18" spans="1:12" ht="13.5" customHeight="1">
      <c r="A18" s="103"/>
      <c r="B18" s="99"/>
      <c r="C18" s="99"/>
      <c r="D18" s="99"/>
      <c r="E18" s="99"/>
      <c r="F18" s="99"/>
      <c r="G18"/>
      <c r="L18" s="100"/>
    </row>
    <row r="19" spans="1:12" ht="14.25">
      <c r="A19" s="91" t="s">
        <v>134</v>
      </c>
      <c r="B19" s="99"/>
      <c r="C19" s="99"/>
      <c r="D19" s="99"/>
      <c r="E19" s="99"/>
      <c r="F19" s="99"/>
      <c r="G19" s="100"/>
      <c r="H19" s="100"/>
      <c r="I19" s="100"/>
      <c r="J19" s="100"/>
      <c r="K19" s="100"/>
      <c r="L19" s="100"/>
    </row>
    <row r="20" spans="1:12" ht="12.75">
      <c r="A20" s="91"/>
      <c r="B20" s="99"/>
      <c r="C20" s="99"/>
      <c r="D20" s="99"/>
      <c r="E20" s="99"/>
      <c r="F20" s="99"/>
      <c r="G20" s="100"/>
      <c r="H20" s="100"/>
      <c r="I20" s="100"/>
      <c r="J20" s="100"/>
      <c r="K20" s="100"/>
      <c r="L20" s="100"/>
    </row>
    <row r="21" spans="1:12" ht="14.25">
      <c r="A21" s="92" t="s">
        <v>84</v>
      </c>
      <c r="B21" s="59">
        <v>2007</v>
      </c>
      <c r="C21" s="80">
        <v>2008</v>
      </c>
      <c r="D21" s="59">
        <v>2009</v>
      </c>
      <c r="E21" s="59">
        <v>2010</v>
      </c>
      <c r="F21" s="59">
        <v>2011</v>
      </c>
      <c r="G21" s="59">
        <v>2012</v>
      </c>
      <c r="H21" s="59">
        <v>2013</v>
      </c>
      <c r="I21" s="59">
        <v>2014</v>
      </c>
      <c r="J21" s="59">
        <v>2015</v>
      </c>
      <c r="K21" s="59">
        <v>2016</v>
      </c>
      <c r="L21" s="118">
        <v>2017</v>
      </c>
    </row>
    <row r="22" spans="1:13" ht="12.75">
      <c r="A22" s="93" t="s">
        <v>52</v>
      </c>
      <c r="B22" s="60" t="s">
        <v>65</v>
      </c>
      <c r="C22" s="60" t="s">
        <v>65</v>
      </c>
      <c r="D22" s="60" t="s">
        <v>65</v>
      </c>
      <c r="E22" s="60" t="s">
        <v>65</v>
      </c>
      <c r="F22" s="60" t="s">
        <v>65</v>
      </c>
      <c r="G22" s="60" t="s">
        <v>65</v>
      </c>
      <c r="H22" s="60" t="s">
        <v>65</v>
      </c>
      <c r="I22" s="60">
        <v>28.333332000000002</v>
      </c>
      <c r="J22" s="60">
        <v>26.733335999999998</v>
      </c>
      <c r="K22" s="60">
        <v>33.833333333333336</v>
      </c>
      <c r="L22" s="119">
        <v>42.90909090909091</v>
      </c>
      <c r="M22" s="61"/>
    </row>
    <row r="23" spans="1:13" ht="12.75">
      <c r="A23" s="95" t="s">
        <v>53</v>
      </c>
      <c r="B23" s="61" t="s">
        <v>65</v>
      </c>
      <c r="C23" s="61" t="s">
        <v>65</v>
      </c>
      <c r="D23" s="61" t="s">
        <v>65</v>
      </c>
      <c r="E23" s="61" t="s">
        <v>65</v>
      </c>
      <c r="F23" s="61" t="s">
        <v>65</v>
      </c>
      <c r="G23" s="61" t="s">
        <v>65</v>
      </c>
      <c r="H23" s="61" t="s">
        <v>65</v>
      </c>
      <c r="I23" s="61">
        <v>27.999996000000003</v>
      </c>
      <c r="J23" s="61">
        <v>24</v>
      </c>
      <c r="K23" s="88">
        <v>29</v>
      </c>
      <c r="L23" s="120">
        <v>36</v>
      </c>
      <c r="M23" s="61"/>
    </row>
    <row r="24" spans="1:12" ht="14.25">
      <c r="A24" s="58" t="s">
        <v>71</v>
      </c>
      <c r="B24" s="79" t="s">
        <v>65</v>
      </c>
      <c r="C24" s="79" t="s">
        <v>65</v>
      </c>
      <c r="D24" s="79" t="s">
        <v>65</v>
      </c>
      <c r="E24" s="79" t="s">
        <v>65</v>
      </c>
      <c r="F24" s="79" t="s">
        <v>65</v>
      </c>
      <c r="G24" s="79" t="s">
        <v>65</v>
      </c>
      <c r="H24" s="79" t="s">
        <v>65</v>
      </c>
      <c r="I24" s="62">
        <v>0</v>
      </c>
      <c r="J24" s="62">
        <v>0</v>
      </c>
      <c r="K24" s="62">
        <v>0</v>
      </c>
      <c r="L24" s="121">
        <v>0</v>
      </c>
    </row>
    <row r="25" ht="12.75">
      <c r="L25" s="12" t="s">
        <v>55</v>
      </c>
    </row>
    <row r="27" spans="1:12" ht="12.75">
      <c r="A27" s="21" t="s">
        <v>18</v>
      </c>
      <c r="K27" s="85"/>
      <c r="L27" s="85"/>
    </row>
    <row r="28" ht="12.75" customHeight="1">
      <c r="A28" s="21" t="s">
        <v>68</v>
      </c>
    </row>
    <row r="29" ht="12.75">
      <c r="A29" s="20" t="s">
        <v>58</v>
      </c>
    </row>
    <row r="30" spans="1:12" ht="12.75">
      <c r="A30" s="131" t="s">
        <v>59</v>
      </c>
      <c r="B30" s="131"/>
      <c r="C30" s="131"/>
      <c r="D30" s="131"/>
      <c r="E30" s="131"/>
      <c r="F30" s="131"/>
      <c r="G30" s="131"/>
      <c r="H30" s="131"/>
      <c r="I30" s="131"/>
      <c r="J30" s="131"/>
      <c r="K30" s="131"/>
      <c r="L30" s="131"/>
    </row>
    <row r="31" spans="1:12" ht="12.75">
      <c r="A31" s="131"/>
      <c r="B31" s="131"/>
      <c r="C31" s="131"/>
      <c r="D31" s="131"/>
      <c r="E31" s="131"/>
      <c r="F31" s="131"/>
      <c r="G31" s="131"/>
      <c r="H31" s="131"/>
      <c r="I31" s="131"/>
      <c r="J31" s="131"/>
      <c r="K31" s="131"/>
      <c r="L31" s="131"/>
    </row>
    <row r="32" spans="1:13" ht="12.75" customHeight="1">
      <c r="A32" s="151" t="s">
        <v>138</v>
      </c>
      <c r="B32" s="151"/>
      <c r="C32" s="151"/>
      <c r="D32" s="151"/>
      <c r="E32" s="151"/>
      <c r="F32" s="151"/>
      <c r="G32" s="151"/>
      <c r="H32" s="151"/>
      <c r="I32" s="151"/>
      <c r="J32" s="151"/>
      <c r="K32" s="151"/>
      <c r="L32" s="151"/>
      <c r="M32" s="77"/>
    </row>
    <row r="33" spans="1:13" ht="12.75">
      <c r="A33" s="151"/>
      <c r="B33" s="151"/>
      <c r="C33" s="151"/>
      <c r="D33" s="151"/>
      <c r="E33" s="151"/>
      <c r="F33" s="151"/>
      <c r="G33" s="151"/>
      <c r="H33" s="151"/>
      <c r="I33" s="151"/>
      <c r="J33" s="151"/>
      <c r="K33" s="151"/>
      <c r="L33" s="151"/>
      <c r="M33" s="77"/>
    </row>
    <row r="34" spans="1:13" ht="12.75">
      <c r="A34" s="151"/>
      <c r="B34" s="151"/>
      <c r="C34" s="151"/>
      <c r="D34" s="151"/>
      <c r="E34" s="151"/>
      <c r="F34" s="151"/>
      <c r="G34" s="151"/>
      <c r="H34" s="151"/>
      <c r="I34" s="151"/>
      <c r="J34" s="151"/>
      <c r="K34" s="151"/>
      <c r="L34" s="151"/>
      <c r="M34" s="77"/>
    </row>
    <row r="35" spans="1:13" ht="12.75">
      <c r="A35" s="151"/>
      <c r="B35" s="151"/>
      <c r="C35" s="151"/>
      <c r="D35" s="151"/>
      <c r="E35" s="151"/>
      <c r="F35" s="151"/>
      <c r="G35" s="151"/>
      <c r="H35" s="151"/>
      <c r="I35" s="151"/>
      <c r="J35" s="151"/>
      <c r="K35" s="151"/>
      <c r="L35" s="151"/>
      <c r="M35" s="77"/>
    </row>
    <row r="36" spans="1:13" ht="12.75">
      <c r="A36" s="151"/>
      <c r="B36" s="151"/>
      <c r="C36" s="151"/>
      <c r="D36" s="151"/>
      <c r="E36" s="151"/>
      <c r="F36" s="151"/>
      <c r="G36" s="151"/>
      <c r="H36" s="151"/>
      <c r="I36" s="151"/>
      <c r="J36" s="151"/>
      <c r="K36" s="151"/>
      <c r="L36" s="151"/>
      <c r="M36" s="77"/>
    </row>
    <row r="37" spans="1:12" ht="12.75">
      <c r="A37" s="21" t="s">
        <v>133</v>
      </c>
      <c r="B37" s="22"/>
      <c r="C37" s="22"/>
      <c r="D37" s="22"/>
      <c r="E37" s="22"/>
      <c r="F37" s="22"/>
      <c r="G37" s="22"/>
      <c r="H37" s="22"/>
      <c r="I37" s="22"/>
      <c r="J37" s="22"/>
      <c r="K37" s="22"/>
      <c r="L37" s="22"/>
    </row>
    <row r="38" spans="1:12" ht="12.75">
      <c r="A38" s="21" t="s">
        <v>135</v>
      </c>
      <c r="B38" s="22"/>
      <c r="C38" s="22"/>
      <c r="D38" s="22"/>
      <c r="E38" s="22"/>
      <c r="F38" s="22"/>
      <c r="G38" s="22"/>
      <c r="H38" s="22"/>
      <c r="I38" s="22"/>
      <c r="J38" s="22"/>
      <c r="K38" s="22"/>
      <c r="L38" s="22"/>
    </row>
    <row r="39" spans="1:12" ht="12.75">
      <c r="A39" s="21"/>
      <c r="B39" s="22"/>
      <c r="C39" s="22"/>
      <c r="D39" s="22"/>
      <c r="E39" s="22"/>
      <c r="F39" s="22"/>
      <c r="G39" s="22"/>
      <c r="H39" s="22"/>
      <c r="I39" s="22"/>
      <c r="J39" s="22"/>
      <c r="K39" s="22"/>
      <c r="L39" s="22"/>
    </row>
    <row r="40" ht="12.75">
      <c r="A40" s="1" t="s">
        <v>114</v>
      </c>
    </row>
  </sheetData>
  <sheetProtection/>
  <mergeCells count="3">
    <mergeCell ref="A1:K1"/>
    <mergeCell ref="A30:L31"/>
    <mergeCell ref="A32:L36"/>
  </mergeCells>
  <hyperlinks>
    <hyperlink ref="L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86" r:id="rId1"/>
  <headerFooter alignWithMargins="0">
    <oddHeader>&amp;CChild cruelty</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A1" sqref="A1:C1"/>
    </sheetView>
  </sheetViews>
  <sheetFormatPr defaultColWidth="9.140625" defaultRowHeight="12.75"/>
  <cols>
    <col min="1" max="1" width="23.8515625" style="0" customWidth="1"/>
    <col min="2" max="2" width="26.8515625" style="0" bestFit="1" customWidth="1"/>
    <col min="3" max="3" width="29.421875" style="0" customWidth="1"/>
    <col min="4" max="4" width="11.57421875" style="0" customWidth="1"/>
  </cols>
  <sheetData>
    <row r="1" spans="1:4" ht="27.75" customHeight="1">
      <c r="A1" s="147" t="s">
        <v>106</v>
      </c>
      <c r="B1" s="147"/>
      <c r="C1" s="147"/>
      <c r="D1" s="6" t="s">
        <v>0</v>
      </c>
    </row>
    <row r="2" ht="12.75" customHeight="1"/>
    <row r="3" spans="1:4" ht="12.75">
      <c r="A3" s="91" t="s">
        <v>105</v>
      </c>
      <c r="B3" s="117"/>
      <c r="C3" s="117"/>
      <c r="D3" s="117"/>
    </row>
    <row r="4" spans="1:4" ht="12.75">
      <c r="A4" s="91"/>
      <c r="B4" s="117"/>
      <c r="C4" s="117"/>
      <c r="D4" s="117"/>
    </row>
    <row r="5" spans="1:4" ht="14.25">
      <c r="A5" s="33" t="s">
        <v>85</v>
      </c>
      <c r="B5" s="33" t="s">
        <v>19</v>
      </c>
      <c r="C5" s="33" t="s">
        <v>86</v>
      </c>
      <c r="D5" s="117"/>
    </row>
    <row r="6" spans="1:4" ht="12.75">
      <c r="A6" s="116" t="s">
        <v>87</v>
      </c>
      <c r="B6">
        <v>57</v>
      </c>
      <c r="C6" s="115">
        <v>0.38</v>
      </c>
      <c r="D6" s="117"/>
    </row>
    <row r="7" spans="1:4" ht="12.75">
      <c r="A7" s="116" t="s">
        <v>88</v>
      </c>
      <c r="B7">
        <v>40</v>
      </c>
      <c r="C7" s="115">
        <v>0.26666666666666666</v>
      </c>
      <c r="D7" s="117"/>
    </row>
    <row r="8" spans="1:4" ht="12.75">
      <c r="A8" s="116" t="s">
        <v>89</v>
      </c>
      <c r="B8">
        <v>26</v>
      </c>
      <c r="C8" s="115">
        <v>0.17333333333333334</v>
      </c>
      <c r="D8" s="117"/>
    </row>
    <row r="9" spans="1:4" ht="12.75">
      <c r="A9" s="116" t="s">
        <v>90</v>
      </c>
      <c r="B9">
        <v>11</v>
      </c>
      <c r="C9" s="115">
        <v>0.07333333333333333</v>
      </c>
      <c r="D9" s="117"/>
    </row>
    <row r="10" spans="1:4" ht="12.75">
      <c r="A10" s="116" t="s">
        <v>91</v>
      </c>
      <c r="B10">
        <v>6</v>
      </c>
      <c r="C10" s="115">
        <v>0.04</v>
      </c>
      <c r="D10" s="117"/>
    </row>
    <row r="11" spans="1:4" ht="12.75">
      <c r="A11" s="116" t="s">
        <v>102</v>
      </c>
      <c r="B11">
        <v>6</v>
      </c>
      <c r="C11" s="115">
        <v>0.04</v>
      </c>
      <c r="D11" s="117"/>
    </row>
    <row r="12" spans="1:4" ht="12.75">
      <c r="A12" s="116" t="s">
        <v>103</v>
      </c>
      <c r="B12" s="117">
        <v>4</v>
      </c>
      <c r="C12" s="115">
        <v>0.02666666666666667</v>
      </c>
      <c r="D12" s="117"/>
    </row>
    <row r="13" spans="1:4" ht="12.75">
      <c r="A13" s="114" t="s">
        <v>5</v>
      </c>
      <c r="B13" s="34">
        <v>150</v>
      </c>
      <c r="C13" s="75">
        <v>1</v>
      </c>
      <c r="D13" s="117"/>
    </row>
    <row r="14" spans="1:4" ht="12.75">
      <c r="A14" s="125"/>
      <c r="B14" s="126"/>
      <c r="C14" s="127"/>
      <c r="D14" s="117"/>
    </row>
    <row r="15" spans="1:4" ht="12.75">
      <c r="A15" s="117"/>
      <c r="B15" s="117"/>
      <c r="D15" s="117"/>
    </row>
    <row r="16" ht="14.25">
      <c r="A16" s="91" t="s">
        <v>130</v>
      </c>
    </row>
    <row r="17" ht="12.75">
      <c r="A17" s="91"/>
    </row>
    <row r="18" spans="1:3" ht="14.25">
      <c r="A18" s="33" t="s">
        <v>85</v>
      </c>
      <c r="B18" s="33" t="s">
        <v>19</v>
      </c>
      <c r="C18" s="33" t="s">
        <v>86</v>
      </c>
    </row>
    <row r="19" spans="1:3" ht="12.75">
      <c r="A19" s="116" t="s">
        <v>87</v>
      </c>
      <c r="B19" s="117">
        <v>1</v>
      </c>
      <c r="C19" s="115">
        <v>0.03125</v>
      </c>
    </row>
    <row r="20" spans="1:3" ht="12.75">
      <c r="A20" s="116" t="s">
        <v>88</v>
      </c>
      <c r="B20" s="117">
        <v>0</v>
      </c>
      <c r="C20" s="115">
        <v>0</v>
      </c>
    </row>
    <row r="21" spans="1:3" ht="12.75">
      <c r="A21" s="116" t="s">
        <v>89</v>
      </c>
      <c r="B21" s="117">
        <v>5</v>
      </c>
      <c r="C21" s="115">
        <v>0.15625</v>
      </c>
    </row>
    <row r="22" spans="1:3" ht="12.75">
      <c r="A22" s="116" t="s">
        <v>90</v>
      </c>
      <c r="B22" s="117">
        <v>6</v>
      </c>
      <c r="C22" s="115">
        <v>0.1875</v>
      </c>
    </row>
    <row r="23" spans="1:3" ht="12.75">
      <c r="A23" s="116" t="s">
        <v>91</v>
      </c>
      <c r="B23" s="117">
        <v>2</v>
      </c>
      <c r="C23" s="115">
        <v>0.0625</v>
      </c>
    </row>
    <row r="24" spans="1:3" ht="12.75">
      <c r="A24" s="116" t="s">
        <v>102</v>
      </c>
      <c r="B24" s="117">
        <v>8</v>
      </c>
      <c r="C24" s="115">
        <v>0.25</v>
      </c>
    </row>
    <row r="25" spans="1:3" ht="12.75">
      <c r="A25" s="116" t="s">
        <v>103</v>
      </c>
      <c r="B25" s="117">
        <v>7</v>
      </c>
      <c r="C25" s="115">
        <v>0.21875</v>
      </c>
    </row>
    <row r="26" spans="1:3" ht="12.75">
      <c r="A26" s="116" t="s">
        <v>104</v>
      </c>
      <c r="B26" s="117">
        <v>3</v>
      </c>
      <c r="C26" s="115">
        <v>0.09375</v>
      </c>
    </row>
    <row r="27" spans="1:3" ht="12.75">
      <c r="A27" s="114" t="s">
        <v>5</v>
      </c>
      <c r="B27" s="34">
        <v>32</v>
      </c>
      <c r="C27" s="75">
        <v>1</v>
      </c>
    </row>
    <row r="28" spans="1:3" ht="12.75">
      <c r="A28" s="125"/>
      <c r="B28" s="126"/>
      <c r="C28" s="127"/>
    </row>
    <row r="30" ht="14.25">
      <c r="A30" s="91" t="s">
        <v>131</v>
      </c>
    </row>
    <row r="31" ht="12.75">
      <c r="A31" s="91"/>
    </row>
    <row r="32" spans="1:3" ht="12.75" customHeight="1">
      <c r="A32" s="33" t="s">
        <v>85</v>
      </c>
      <c r="B32" s="33" t="s">
        <v>19</v>
      </c>
      <c r="C32" s="33" t="s">
        <v>86</v>
      </c>
    </row>
    <row r="33" spans="1:3" ht="12.75">
      <c r="A33" s="116" t="s">
        <v>87</v>
      </c>
      <c r="B33" s="117">
        <v>3</v>
      </c>
      <c r="C33" s="115">
        <f>B33/$B$40</f>
        <v>0.05660377358490566</v>
      </c>
    </row>
    <row r="34" spans="1:3" ht="12.75">
      <c r="A34" s="116" t="s">
        <v>88</v>
      </c>
      <c r="B34" s="117">
        <v>19</v>
      </c>
      <c r="C34" s="115">
        <f aca="true" t="shared" si="0" ref="C34:C39">B34/$B$40</f>
        <v>0.3584905660377358</v>
      </c>
    </row>
    <row r="35" spans="1:4" ht="12.75">
      <c r="A35" s="116" t="s">
        <v>89</v>
      </c>
      <c r="B35" s="117">
        <v>18</v>
      </c>
      <c r="C35" s="115">
        <f t="shared" si="0"/>
        <v>0.33962264150943394</v>
      </c>
      <c r="D35" s="111"/>
    </row>
    <row r="36" spans="1:4" ht="12.75">
      <c r="A36" s="116" t="s">
        <v>90</v>
      </c>
      <c r="B36" s="117">
        <v>5</v>
      </c>
      <c r="C36" s="115">
        <f t="shared" si="0"/>
        <v>0.09433962264150944</v>
      </c>
      <c r="D36" s="22"/>
    </row>
    <row r="37" spans="1:3" ht="12.75">
      <c r="A37" s="116" t="s">
        <v>91</v>
      </c>
      <c r="B37" s="117">
        <v>2</v>
      </c>
      <c r="C37" s="115">
        <f t="shared" si="0"/>
        <v>0.03773584905660377</v>
      </c>
    </row>
    <row r="38" spans="1:3" ht="12.75">
      <c r="A38" s="116" t="s">
        <v>102</v>
      </c>
      <c r="B38" s="117">
        <v>6</v>
      </c>
      <c r="C38" s="115">
        <f t="shared" si="0"/>
        <v>0.11320754716981132</v>
      </c>
    </row>
    <row r="39" spans="1:3" ht="12.75">
      <c r="A39" s="116" t="s">
        <v>103</v>
      </c>
      <c r="B39" s="123">
        <v>0</v>
      </c>
      <c r="C39" s="115">
        <f t="shared" si="0"/>
        <v>0</v>
      </c>
    </row>
    <row r="40" spans="1:3" ht="12.75">
      <c r="A40" s="114" t="s">
        <v>5</v>
      </c>
      <c r="B40" s="34">
        <v>53</v>
      </c>
      <c r="C40" s="75">
        <v>1</v>
      </c>
    </row>
    <row r="41" ht="12.75" customHeight="1">
      <c r="C41" s="113" t="s">
        <v>55</v>
      </c>
    </row>
    <row r="43" spans="1:4" ht="12.75">
      <c r="A43" s="112" t="s">
        <v>18</v>
      </c>
      <c r="B43" s="117"/>
      <c r="C43" s="117"/>
      <c r="D43" s="117"/>
    </row>
    <row r="44" spans="1:3" ht="12.75">
      <c r="A44" s="154" t="s">
        <v>136</v>
      </c>
      <c r="B44" s="154"/>
      <c r="C44" s="154"/>
    </row>
    <row r="45" spans="1:3" ht="12.75">
      <c r="A45" s="154"/>
      <c r="B45" s="154"/>
      <c r="C45" s="154"/>
    </row>
    <row r="46" spans="1:3" ht="12.75">
      <c r="A46" s="154"/>
      <c r="B46" s="154"/>
      <c r="C46" s="154"/>
    </row>
    <row r="47" spans="1:4" ht="12.75" customHeight="1">
      <c r="A47" s="154" t="s">
        <v>92</v>
      </c>
      <c r="B47" s="154"/>
      <c r="C47" s="154"/>
      <c r="D47" s="111"/>
    </row>
    <row r="48" spans="1:4" ht="12.75">
      <c r="A48" s="154"/>
      <c r="B48" s="154"/>
      <c r="C48" s="154"/>
      <c r="D48" s="111"/>
    </row>
    <row r="49" spans="1:4" ht="12.75">
      <c r="A49" s="154"/>
      <c r="B49" s="154"/>
      <c r="C49" s="154"/>
      <c r="D49" s="111"/>
    </row>
    <row r="50" spans="1:4" ht="12.75">
      <c r="A50" s="154"/>
      <c r="B50" s="154"/>
      <c r="C50" s="154"/>
      <c r="D50" s="111"/>
    </row>
    <row r="51" spans="1:12" ht="12.75" customHeight="1">
      <c r="A51" s="151" t="s">
        <v>137</v>
      </c>
      <c r="B51" s="151"/>
      <c r="C51" s="151"/>
      <c r="D51" s="77"/>
      <c r="E51" s="77"/>
      <c r="F51" s="77"/>
      <c r="G51" s="77"/>
      <c r="H51" s="77"/>
      <c r="I51" s="77"/>
      <c r="J51" s="77"/>
      <c r="K51" s="77"/>
      <c r="L51" s="77"/>
    </row>
    <row r="52" spans="1:12" ht="12.75">
      <c r="A52" s="151"/>
      <c r="B52" s="151"/>
      <c r="C52" s="151"/>
      <c r="D52" s="77"/>
      <c r="E52" s="77"/>
      <c r="F52" s="77"/>
      <c r="G52" s="77"/>
      <c r="H52" s="77"/>
      <c r="I52" s="77"/>
      <c r="J52" s="77"/>
      <c r="K52" s="77"/>
      <c r="L52" s="77"/>
    </row>
    <row r="53" spans="1:12" ht="12.75">
      <c r="A53" s="151"/>
      <c r="B53" s="151"/>
      <c r="C53" s="151"/>
      <c r="D53" s="77"/>
      <c r="E53" s="77"/>
      <c r="F53" s="77"/>
      <c r="G53" s="77"/>
      <c r="H53" s="77"/>
      <c r="I53" s="77"/>
      <c r="J53" s="77"/>
      <c r="K53" s="77"/>
      <c r="L53" s="77"/>
    </row>
    <row r="54" spans="1:12" ht="12.75">
      <c r="A54" s="151"/>
      <c r="B54" s="151"/>
      <c r="C54" s="151"/>
      <c r="D54" s="77"/>
      <c r="E54" s="77"/>
      <c r="F54" s="77"/>
      <c r="G54" s="77"/>
      <c r="H54" s="77"/>
      <c r="I54" s="77"/>
      <c r="J54" s="77"/>
      <c r="K54" s="77"/>
      <c r="L54" s="77"/>
    </row>
    <row r="55" spans="1:12" ht="12.75">
      <c r="A55" s="151"/>
      <c r="B55" s="151"/>
      <c r="C55" s="151"/>
      <c r="D55" s="77"/>
      <c r="E55" s="77"/>
      <c r="F55" s="77"/>
      <c r="G55" s="77"/>
      <c r="H55" s="77"/>
      <c r="I55" s="77"/>
      <c r="J55" s="77"/>
      <c r="K55" s="77"/>
      <c r="L55" s="77"/>
    </row>
    <row r="56" spans="1:3" ht="12.75">
      <c r="A56" s="151"/>
      <c r="B56" s="151"/>
      <c r="C56" s="151"/>
    </row>
    <row r="57" spans="1:3" ht="12.75">
      <c r="A57" s="151"/>
      <c r="B57" s="151"/>
      <c r="C57" s="151"/>
    </row>
    <row r="58" spans="1:3" ht="12.75">
      <c r="A58" s="151"/>
      <c r="B58" s="151"/>
      <c r="C58" s="151"/>
    </row>
    <row r="59" spans="1:3" ht="12.75">
      <c r="A59" s="77"/>
      <c r="B59" s="77"/>
      <c r="C59" s="77"/>
    </row>
    <row r="60" spans="1:3" ht="12.75">
      <c r="A60" s="77"/>
      <c r="B60" s="77"/>
      <c r="C60" s="77"/>
    </row>
  </sheetData>
  <sheetProtection/>
  <mergeCells count="4">
    <mergeCell ref="A44:C46"/>
    <mergeCell ref="A1:C1"/>
    <mergeCell ref="A47:C50"/>
    <mergeCell ref="A51:C58"/>
  </mergeCells>
  <hyperlinks>
    <hyperlink ref="D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85" r:id="rId1"/>
  <headerFooter alignWithMargins="0">
    <oddHeader>&amp;CChild cruelty</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46"/>
  <sheetViews>
    <sheetView workbookViewId="0" topLeftCell="A1">
      <selection activeCell="A1" sqref="A1:H1"/>
    </sheetView>
  </sheetViews>
  <sheetFormatPr defaultColWidth="9.140625" defaultRowHeight="12.75"/>
  <cols>
    <col min="1" max="1" width="21.00390625" style="0" customWidth="1"/>
    <col min="2" max="2" width="17.421875" style="0" customWidth="1"/>
    <col min="3" max="3" width="17.7109375" style="0" customWidth="1"/>
    <col min="4" max="4" width="11.57421875" style="0" customWidth="1"/>
    <col min="5" max="5" width="13.28125" style="0" customWidth="1"/>
    <col min="6" max="7" width="11.7109375" style="0" customWidth="1"/>
  </cols>
  <sheetData>
    <row r="1" spans="1:9" ht="27.75" customHeight="1">
      <c r="A1" s="147" t="s">
        <v>107</v>
      </c>
      <c r="B1" s="147"/>
      <c r="C1" s="147"/>
      <c r="D1" s="147"/>
      <c r="E1" s="147"/>
      <c r="F1" s="147"/>
      <c r="G1" s="147"/>
      <c r="H1" s="147"/>
      <c r="I1" s="6" t="s">
        <v>0</v>
      </c>
    </row>
    <row r="3" spans="1:10" ht="27" customHeight="1">
      <c r="A3" s="19" t="s">
        <v>20</v>
      </c>
      <c r="B3" s="19" t="s">
        <v>19</v>
      </c>
      <c r="C3" s="19" t="s">
        <v>72</v>
      </c>
      <c r="E3" s="53"/>
      <c r="F3" s="53"/>
      <c r="I3" s="53"/>
      <c r="J3" s="53"/>
    </row>
    <row r="4" spans="1:10" ht="15.75" customHeight="1">
      <c r="A4" s="104" t="s">
        <v>21</v>
      </c>
      <c r="B4" s="48">
        <v>273</v>
      </c>
      <c r="C4" s="105">
        <v>0.4354066985645933</v>
      </c>
      <c r="E4" s="9"/>
      <c r="F4" s="8"/>
      <c r="I4" s="36"/>
      <c r="J4" s="8"/>
    </row>
    <row r="5" spans="1:10" ht="15">
      <c r="A5" s="104" t="s">
        <v>22</v>
      </c>
      <c r="B5" s="48">
        <v>354</v>
      </c>
      <c r="C5" s="105">
        <v>0.5645933014354066</v>
      </c>
      <c r="E5" s="9"/>
      <c r="F5" s="8"/>
      <c r="I5" s="36"/>
      <c r="J5" s="8"/>
    </row>
    <row r="6" spans="1:10" ht="15">
      <c r="A6" s="104" t="s">
        <v>10</v>
      </c>
      <c r="B6" s="48">
        <v>1</v>
      </c>
      <c r="C6" s="105"/>
      <c r="E6" s="76"/>
      <c r="F6" s="8"/>
      <c r="I6" s="36"/>
      <c r="J6" s="8"/>
    </row>
    <row r="7" spans="1:10" ht="12.75">
      <c r="A7" s="10" t="s">
        <v>5</v>
      </c>
      <c r="B7" s="49">
        <v>628</v>
      </c>
      <c r="C7" s="47">
        <v>1</v>
      </c>
      <c r="E7" s="9"/>
      <c r="F7" s="8"/>
      <c r="I7" s="54"/>
      <c r="J7" s="8"/>
    </row>
    <row r="8" spans="1:10" ht="15">
      <c r="A8" s="20"/>
      <c r="B8" s="20"/>
      <c r="C8" s="106"/>
      <c r="E8" s="36"/>
      <c r="F8" s="38"/>
      <c r="I8" s="36"/>
      <c r="J8" s="36"/>
    </row>
    <row r="9" spans="1:10" ht="12.75">
      <c r="A9" s="20"/>
      <c r="B9" s="20"/>
      <c r="C9" s="106"/>
      <c r="E9" s="55"/>
      <c r="F9" s="56"/>
      <c r="I9" s="54"/>
      <c r="J9" s="55"/>
    </row>
    <row r="10" spans="1:10" ht="25.5">
      <c r="A10" s="19" t="s">
        <v>117</v>
      </c>
      <c r="B10" s="19" t="s">
        <v>19</v>
      </c>
      <c r="C10" s="19" t="s">
        <v>11</v>
      </c>
      <c r="E10" s="53"/>
      <c r="F10" s="53"/>
      <c r="I10" s="53"/>
      <c r="J10" s="53"/>
    </row>
    <row r="11" spans="1:10" ht="15">
      <c r="A11" s="20" t="s">
        <v>12</v>
      </c>
      <c r="B11" s="83">
        <v>33</v>
      </c>
      <c r="C11" s="107">
        <v>0.052547770700636945</v>
      </c>
      <c r="F11" s="50"/>
      <c r="G11" s="51"/>
      <c r="I11" s="36"/>
      <c r="J11" s="8"/>
    </row>
    <row r="12" spans="1:10" ht="15">
      <c r="A12" s="20" t="s">
        <v>13</v>
      </c>
      <c r="B12" s="83">
        <v>191</v>
      </c>
      <c r="C12" s="107">
        <v>0.304140127388535</v>
      </c>
      <c r="F12" s="50"/>
      <c r="G12" s="51"/>
      <c r="I12" s="36"/>
      <c r="J12" s="8"/>
    </row>
    <row r="13" spans="1:10" ht="15">
      <c r="A13" s="20" t="s">
        <v>14</v>
      </c>
      <c r="B13" s="83">
        <v>232</v>
      </c>
      <c r="C13" s="107">
        <v>0.36942675159235666</v>
      </c>
      <c r="F13" s="50"/>
      <c r="G13" s="51"/>
      <c r="I13" s="36"/>
      <c r="J13" s="8"/>
    </row>
    <row r="14" spans="1:10" ht="15">
      <c r="A14" s="20" t="s">
        <v>15</v>
      </c>
      <c r="B14" s="83">
        <v>116</v>
      </c>
      <c r="C14" s="107">
        <v>0.18471337579617833</v>
      </c>
      <c r="F14" s="50"/>
      <c r="G14" s="51"/>
      <c r="I14" s="36"/>
      <c r="J14" s="8"/>
    </row>
    <row r="15" spans="1:10" ht="15">
      <c r="A15" s="20" t="s">
        <v>16</v>
      </c>
      <c r="B15" s="83">
        <v>40</v>
      </c>
      <c r="C15" s="107">
        <v>0.06369426751592357</v>
      </c>
      <c r="F15" s="50"/>
      <c r="G15" s="51"/>
      <c r="I15" s="36"/>
      <c r="J15" s="8"/>
    </row>
    <row r="16" spans="1:10" ht="15">
      <c r="A16" s="20" t="s">
        <v>17</v>
      </c>
      <c r="B16" s="83">
        <v>16</v>
      </c>
      <c r="C16" s="107">
        <v>0.025477707006369428</v>
      </c>
      <c r="F16" s="48"/>
      <c r="G16" s="51"/>
      <c r="I16" s="36"/>
      <c r="J16" s="8"/>
    </row>
    <row r="17" spans="1:10" ht="12.75">
      <c r="A17" s="10" t="s">
        <v>5</v>
      </c>
      <c r="B17" s="49">
        <v>628</v>
      </c>
      <c r="C17" s="87">
        <v>1</v>
      </c>
      <c r="E17" s="9"/>
      <c r="F17" s="55"/>
      <c r="G17" s="63"/>
      <c r="H17" s="9"/>
      <c r="I17" s="54"/>
      <c r="J17" s="8"/>
    </row>
    <row r="18" spans="1:10" ht="15">
      <c r="A18" s="13"/>
      <c r="B18" s="14"/>
      <c r="C18" s="15"/>
      <c r="E18" s="54"/>
      <c r="F18" s="64"/>
      <c r="G18" s="65"/>
      <c r="H18" s="9"/>
      <c r="I18" s="36"/>
      <c r="J18" s="36"/>
    </row>
    <row r="19" spans="1:10" ht="15">
      <c r="A19" s="16"/>
      <c r="B19" s="17"/>
      <c r="C19" s="18"/>
      <c r="E19" s="54"/>
      <c r="F19" s="64"/>
      <c r="G19" s="65"/>
      <c r="H19" s="9"/>
      <c r="I19" s="36"/>
      <c r="J19" s="36"/>
    </row>
    <row r="20" spans="1:10" ht="27">
      <c r="A20" s="19" t="s">
        <v>121</v>
      </c>
      <c r="B20" s="19" t="s">
        <v>19</v>
      </c>
      <c r="C20" s="19" t="s">
        <v>122</v>
      </c>
      <c r="D20" s="9"/>
      <c r="E20" s="55"/>
      <c r="F20" s="63"/>
      <c r="G20" s="9"/>
      <c r="H20" s="11"/>
      <c r="I20" s="36"/>
      <c r="J20" s="36"/>
    </row>
    <row r="21" spans="1:10" ht="12.75">
      <c r="A21" s="104" t="s">
        <v>7</v>
      </c>
      <c r="B21" s="52">
        <v>432</v>
      </c>
      <c r="C21" s="107">
        <v>0.8212927756653993</v>
      </c>
      <c r="D21" s="54"/>
      <c r="E21" s="64"/>
      <c r="F21" s="65"/>
      <c r="G21" s="54"/>
      <c r="H21" s="9"/>
      <c r="I21" s="53"/>
      <c r="J21" s="53"/>
    </row>
    <row r="22" spans="1:9" ht="15">
      <c r="A22" s="104" t="s">
        <v>8</v>
      </c>
      <c r="B22" s="52">
        <v>61</v>
      </c>
      <c r="C22" s="107">
        <v>0.11596958174904944</v>
      </c>
      <c r="D22" s="9"/>
      <c r="E22" s="55"/>
      <c r="F22" s="63"/>
      <c r="G22" s="9"/>
      <c r="H22" s="9"/>
      <c r="I22" s="36"/>
    </row>
    <row r="23" spans="1:9" ht="15">
      <c r="A23" s="104" t="s">
        <v>9</v>
      </c>
      <c r="B23" s="52">
        <v>28</v>
      </c>
      <c r="C23" s="107">
        <v>0.053231939163498096</v>
      </c>
      <c r="D23" s="54"/>
      <c r="E23" s="64"/>
      <c r="F23" s="65"/>
      <c r="G23" s="54"/>
      <c r="H23" s="9"/>
      <c r="I23" s="36"/>
    </row>
    <row r="24" spans="1:9" ht="15">
      <c r="A24" s="104" t="s">
        <v>6</v>
      </c>
      <c r="B24" s="52">
        <v>5</v>
      </c>
      <c r="C24" s="107">
        <v>0.009505703422053232</v>
      </c>
      <c r="D24" s="9"/>
      <c r="E24" s="55"/>
      <c r="F24" s="63"/>
      <c r="G24" s="9"/>
      <c r="H24" s="9"/>
      <c r="I24" s="36"/>
    </row>
    <row r="25" spans="1:9" ht="15">
      <c r="A25" s="104" t="s">
        <v>10</v>
      </c>
      <c r="B25" s="48">
        <v>102</v>
      </c>
      <c r="C25" s="107"/>
      <c r="D25" s="54"/>
      <c r="E25" s="64"/>
      <c r="F25" s="65"/>
      <c r="G25" s="54"/>
      <c r="I25" s="36"/>
    </row>
    <row r="26" spans="1:9" ht="15">
      <c r="A26" s="10" t="s">
        <v>5</v>
      </c>
      <c r="B26" s="49">
        <v>628</v>
      </c>
      <c r="C26" s="87">
        <v>1</v>
      </c>
      <c r="D26" s="9"/>
      <c r="E26" s="55"/>
      <c r="F26" s="63"/>
      <c r="G26" s="9"/>
      <c r="H26" s="9"/>
      <c r="I26" s="36"/>
    </row>
    <row r="27" spans="3:10" ht="12.75">
      <c r="C27" s="12" t="s">
        <v>55</v>
      </c>
      <c r="D27" s="54"/>
      <c r="E27" s="64"/>
      <c r="F27" s="65"/>
      <c r="G27" s="54"/>
      <c r="H27" s="8"/>
      <c r="I27" s="54"/>
      <c r="J27" s="8"/>
    </row>
    <row r="28" spans="4:10" ht="12.75">
      <c r="D28" s="9"/>
      <c r="E28" s="55"/>
      <c r="F28" s="63"/>
      <c r="G28" s="9"/>
      <c r="H28" s="8"/>
      <c r="I28" s="8"/>
      <c r="J28" s="8"/>
    </row>
    <row r="29" spans="1:5" ht="12.75">
      <c r="A29" s="20" t="s">
        <v>18</v>
      </c>
      <c r="E29" s="20"/>
    </row>
    <row r="30" spans="1:10" ht="12.75" customHeight="1">
      <c r="A30" s="131" t="s">
        <v>115</v>
      </c>
      <c r="B30" s="131"/>
      <c r="C30" s="131"/>
      <c r="D30" s="131"/>
      <c r="E30" s="131"/>
      <c r="F30" s="131"/>
      <c r="G30" s="131"/>
      <c r="H30" s="131"/>
      <c r="I30" s="131"/>
      <c r="J30" s="22"/>
    </row>
    <row r="31" spans="1:10" ht="12.75">
      <c r="A31" s="131"/>
      <c r="B31" s="131"/>
      <c r="C31" s="131"/>
      <c r="D31" s="131"/>
      <c r="E31" s="131"/>
      <c r="F31" s="131"/>
      <c r="G31" s="131"/>
      <c r="H31" s="131"/>
      <c r="I31" s="131"/>
      <c r="J31" s="22"/>
    </row>
    <row r="32" spans="1:10" ht="12.75">
      <c r="A32" s="131"/>
      <c r="B32" s="131"/>
      <c r="C32" s="131"/>
      <c r="D32" s="131"/>
      <c r="E32" s="131"/>
      <c r="F32" s="131"/>
      <c r="G32" s="131"/>
      <c r="H32" s="131"/>
      <c r="I32" s="131"/>
      <c r="J32" s="22"/>
    </row>
    <row r="33" spans="1:10" ht="12.75">
      <c r="A33" s="131"/>
      <c r="B33" s="131"/>
      <c r="C33" s="131"/>
      <c r="D33" s="131"/>
      <c r="E33" s="131"/>
      <c r="F33" s="131"/>
      <c r="G33" s="131"/>
      <c r="H33" s="131"/>
      <c r="I33" s="131"/>
      <c r="J33" s="22"/>
    </row>
    <row r="34" spans="1:10" ht="12.75">
      <c r="A34" s="155" t="s">
        <v>80</v>
      </c>
      <c r="B34" s="155"/>
      <c r="C34" s="155"/>
      <c r="D34" s="155"/>
      <c r="E34" s="155"/>
      <c r="F34" s="155"/>
      <c r="G34" s="155"/>
      <c r="H34" s="155"/>
      <c r="I34" s="155"/>
      <c r="J34" s="22"/>
    </row>
    <row r="35" spans="1:10" ht="12.75" customHeight="1">
      <c r="A35" s="151" t="s">
        <v>139</v>
      </c>
      <c r="B35" s="151"/>
      <c r="C35" s="151"/>
      <c r="D35" s="151"/>
      <c r="E35" s="151"/>
      <c r="F35" s="151"/>
      <c r="G35" s="151"/>
      <c r="H35" s="151"/>
      <c r="I35" s="151"/>
      <c r="J35" s="77"/>
    </row>
    <row r="36" spans="1:10" ht="12.75">
      <c r="A36" s="151"/>
      <c r="B36" s="151"/>
      <c r="C36" s="151"/>
      <c r="D36" s="151"/>
      <c r="E36" s="151"/>
      <c r="F36" s="151"/>
      <c r="G36" s="151"/>
      <c r="H36" s="151"/>
      <c r="I36" s="151"/>
      <c r="J36" s="77"/>
    </row>
    <row r="37" spans="1:10" ht="12.75">
      <c r="A37" s="151"/>
      <c r="B37" s="151"/>
      <c r="C37" s="151"/>
      <c r="D37" s="151"/>
      <c r="E37" s="151"/>
      <c r="F37" s="151"/>
      <c r="G37" s="151"/>
      <c r="H37" s="151"/>
      <c r="I37" s="151"/>
      <c r="J37" s="77"/>
    </row>
    <row r="38" spans="1:9" ht="12.75">
      <c r="A38" s="151"/>
      <c r="B38" s="151"/>
      <c r="C38" s="151"/>
      <c r="D38" s="151"/>
      <c r="E38" s="151"/>
      <c r="F38" s="151"/>
      <c r="G38" s="151"/>
      <c r="H38" s="151"/>
      <c r="I38" s="151"/>
    </row>
    <row r="39" spans="1:9" ht="12.75">
      <c r="A39" s="151"/>
      <c r="B39" s="151"/>
      <c r="C39" s="151"/>
      <c r="D39" s="151"/>
      <c r="E39" s="151"/>
      <c r="F39" s="151"/>
      <c r="G39" s="151"/>
      <c r="H39" s="151"/>
      <c r="I39" s="151"/>
    </row>
    <row r="40" spans="1:9" ht="12.75">
      <c r="A40" s="151"/>
      <c r="B40" s="151"/>
      <c r="C40" s="151"/>
      <c r="D40" s="151"/>
      <c r="E40" s="151"/>
      <c r="F40" s="151"/>
      <c r="G40" s="151"/>
      <c r="H40" s="151"/>
      <c r="I40" s="151"/>
    </row>
    <row r="41" spans="1:9" ht="12.75" customHeight="1">
      <c r="A41" s="131" t="s">
        <v>116</v>
      </c>
      <c r="B41" s="131"/>
      <c r="C41" s="131"/>
      <c r="D41" s="131"/>
      <c r="E41" s="131"/>
      <c r="F41" s="131"/>
      <c r="G41" s="131"/>
      <c r="H41" s="131"/>
      <c r="I41" s="131"/>
    </row>
    <row r="42" spans="1:9" ht="12.75">
      <c r="A42" s="128" t="s">
        <v>118</v>
      </c>
      <c r="B42" s="128"/>
      <c r="C42" s="128"/>
      <c r="D42" s="128"/>
      <c r="E42" s="128"/>
      <c r="F42" s="128"/>
      <c r="G42" s="128"/>
      <c r="H42" s="128"/>
      <c r="I42" s="128"/>
    </row>
    <row r="43" spans="1:9" ht="12.75" customHeight="1">
      <c r="A43" s="131" t="s">
        <v>119</v>
      </c>
      <c r="B43" s="131"/>
      <c r="C43" s="131"/>
      <c r="D43" s="131"/>
      <c r="E43" s="131"/>
      <c r="F43" s="131"/>
      <c r="G43" s="131"/>
      <c r="H43" s="131"/>
      <c r="I43" s="131"/>
    </row>
    <row r="44" spans="1:9" ht="12.75">
      <c r="A44" s="131" t="s">
        <v>120</v>
      </c>
      <c r="B44" s="131"/>
      <c r="C44" s="131"/>
      <c r="D44" s="131"/>
      <c r="E44" s="131"/>
      <c r="F44" s="131"/>
      <c r="G44" s="131"/>
      <c r="H44" s="131"/>
      <c r="I44" s="131"/>
    </row>
    <row r="45" spans="1:9" ht="12.75">
      <c r="A45" s="131"/>
      <c r="B45" s="131"/>
      <c r="C45" s="131"/>
      <c r="D45" s="131"/>
      <c r="E45" s="131"/>
      <c r="F45" s="131"/>
      <c r="G45" s="131"/>
      <c r="H45" s="131"/>
      <c r="I45" s="131"/>
    </row>
    <row r="46" spans="1:9" ht="12.75" customHeight="1">
      <c r="A46" s="131" t="s">
        <v>123</v>
      </c>
      <c r="B46" s="131"/>
      <c r="C46" s="131"/>
      <c r="D46" s="131"/>
      <c r="E46" s="131"/>
      <c r="F46" s="131"/>
      <c r="G46" s="131"/>
      <c r="H46" s="131"/>
      <c r="I46" s="131"/>
    </row>
    <row r="47" ht="12.75" customHeight="1"/>
  </sheetData>
  <sheetProtection/>
  <mergeCells count="9">
    <mergeCell ref="A35:I40"/>
    <mergeCell ref="A41:I41"/>
    <mergeCell ref="A42:I42"/>
    <mergeCell ref="A43:I43"/>
    <mergeCell ref="A46:I46"/>
    <mergeCell ref="A1:H1"/>
    <mergeCell ref="A44:I45"/>
    <mergeCell ref="A34:I34"/>
    <mergeCell ref="A30:I33"/>
  </mergeCells>
  <hyperlinks>
    <hyperlink ref="I1" location="Index!A1" display="Index"/>
    <hyperlink ref="A34" r:id="rId1" display="https://www.gov.uk/government/statistics/criminal-justice-system-statistics-quarterly-december-2016"/>
  </hyperlinks>
  <printOptions/>
  <pageMargins left="0.7480314960629921" right="0.7480314960629921" top="0.984251968503937" bottom="0.984251968503937" header="0.5118110236220472" footer="0.5118110236220472"/>
  <pageSetup fitToHeight="1" fitToWidth="1" horizontalDpi="600" verticalDpi="600" orientation="portrait" paperSize="9" scale="71" r:id="rId2"/>
  <headerFooter alignWithMargins="0">
    <oddHeader>&amp;CChild cruelty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Lucas</dc:creator>
  <cp:keywords/>
  <dc:description/>
  <cp:lastModifiedBy>Jooman, Pamela</cp:lastModifiedBy>
  <cp:lastPrinted>2018-08-02T15:28:07Z</cp:lastPrinted>
  <dcterms:created xsi:type="dcterms:W3CDTF">2010-08-23T11:20:11Z</dcterms:created>
  <dcterms:modified xsi:type="dcterms:W3CDTF">2018-08-30T16:31:58Z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