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S:\hq\Steel_House\Shared\SGC\Sentencing Council\008- Guidelines\Animal Cruelty\002 - Data, Analysis &amp; Research\002 - Statistical Bulletin\002 - Definitive guideline\Final files for publication\"/>
    </mc:Choice>
  </mc:AlternateContent>
  <xr:revisionPtr revIDLastSave="0" documentId="8_{F45A5C75-779D-40DD-B976-B785C0456697}" xr6:coauthVersionLast="47" xr6:coauthVersionMax="47" xr10:uidLastSave="{00000000-0000-0000-0000-000000000000}"/>
  <bookViews>
    <workbookView xWindow="-120" yWindow="-120" windowWidth="29040" windowHeight="15840" xr2:uid="{00000000-000D-0000-FFFF-FFFF00000000}"/>
  </bookViews>
  <sheets>
    <sheet name="Index" sheetId="1" r:id="rId1"/>
    <sheet name="Notes" sheetId="10" r:id="rId2"/>
    <sheet name="1_1" sheetId="19" r:id="rId3"/>
    <sheet name="1_2" sheetId="20" r:id="rId4"/>
    <sheet name="1_3" sheetId="4" r:id="rId5"/>
    <sheet name="1_4" sheetId="5" r:id="rId6"/>
    <sheet name="1_5" sheetId="6" r:id="rId7"/>
    <sheet name="1_6" sheetId="7" r:id="rId8"/>
    <sheet name="1_7" sheetId="8" r:id="rId9"/>
    <sheet name="1_8" sheetId="9" r:id="rId10"/>
    <sheet name="2_1" sheetId="11" r:id="rId11"/>
    <sheet name="2_2" sheetId="12" r:id="rId12"/>
    <sheet name="2_3" sheetId="13" r:id="rId13"/>
    <sheet name="2_4" sheetId="14" r:id="rId14"/>
    <sheet name="2_5" sheetId="15" r:id="rId15"/>
    <sheet name="2_6" sheetId="1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20" l="1"/>
  <c r="M1" i="19"/>
  <c r="I1" i="18" l="1"/>
  <c r="F1" i="15"/>
  <c r="L1" i="14"/>
  <c r="L1" i="13"/>
  <c r="L1" i="12"/>
  <c r="L1" i="11"/>
  <c r="J1" i="9" l="1"/>
  <c r="F1" i="8"/>
  <c r="I1" i="7"/>
  <c r="F1" i="6"/>
  <c r="L1" i="5"/>
  <c r="L1" i="4"/>
</calcChain>
</file>

<file path=xl/sharedStrings.xml><?xml version="1.0" encoding="utf-8"?>
<sst xmlns="http://schemas.openxmlformats.org/spreadsheetml/2006/main" count="1192" uniqueCount="200">
  <si>
    <t/>
  </si>
  <si>
    <t>2011</t>
  </si>
  <si>
    <t>2012</t>
  </si>
  <si>
    <t>2013</t>
  </si>
  <si>
    <t>2014</t>
  </si>
  <si>
    <t>2015</t>
  </si>
  <si>
    <t>2016</t>
  </si>
  <si>
    <t>2017</t>
  </si>
  <si>
    <t>2018</t>
  </si>
  <si>
    <t>2019</t>
  </si>
  <si>
    <t>Magistrates' court</t>
  </si>
  <si>
    <t>Crown Court</t>
  </si>
  <si>
    <t>Total</t>
  </si>
  <si>
    <t>Court</t>
  </si>
  <si>
    <t>Source: Court Proceedings Database, Ministry of Justice</t>
  </si>
  <si>
    <t>Notes:</t>
  </si>
  <si>
    <t>Absolute and conditional discharge</t>
  </si>
  <si>
    <t>Fine</t>
  </si>
  <si>
    <t>Community sentence</t>
  </si>
  <si>
    <t>Suspended sentence</t>
  </si>
  <si>
    <t>Immediate custody</t>
  </si>
  <si>
    <t>Outcome</t>
  </si>
  <si>
    <t>Mean</t>
  </si>
  <si>
    <t>Median</t>
  </si>
  <si>
    <t>Less than 1 month</t>
  </si>
  <si>
    <t>1 to 2</t>
  </si>
  <si>
    <t>2 to 3</t>
  </si>
  <si>
    <t>3 to 4</t>
  </si>
  <si>
    <t>4 to 5</t>
  </si>
  <si>
    <t>5 to 6</t>
  </si>
  <si>
    <t>Sex</t>
  </si>
  <si>
    <t>Number of adults sentenced</t>
  </si>
  <si>
    <t>Female</t>
  </si>
  <si>
    <t>Male</t>
  </si>
  <si>
    <t>Not recorded/not known</t>
  </si>
  <si>
    <t>Age group</t>
  </si>
  <si>
    <t>18 to 20</t>
  </si>
  <si>
    <t>21 to 24</t>
  </si>
  <si>
    <t>25 to 29</t>
  </si>
  <si>
    <t>30 to 39</t>
  </si>
  <si>
    <t>40 to 49</t>
  </si>
  <si>
    <t>50 to 59</t>
  </si>
  <si>
    <t>60 to 69</t>
  </si>
  <si>
    <t>70 and over</t>
  </si>
  <si>
    <t>Asian</t>
  </si>
  <si>
    <t>Black</t>
  </si>
  <si>
    <t>Mixed</t>
  </si>
  <si>
    <t>Other</t>
  </si>
  <si>
    <t>White</t>
  </si>
  <si>
    <t>2) Ethnicity is the self-identified ethnicity as defined by the individual, and is categorised using the 5+1 self-identified classification based on the 18+1 classification used in the 2011 Census.</t>
  </si>
  <si>
    <t>- = No proportions have been calculated as no offenders were sentenced.</t>
  </si>
  <si>
    <t>3) Ethnicity is the self-identified ethnicity as defined by the individual, and is categorised using the 5+1 self-identified classification based on the 18+1 classification used in the 2011 Census.</t>
  </si>
  <si>
    <t>Proportion of adults sentenced</t>
  </si>
  <si>
    <t>* = ACSL has not been calculated where the number of offenders sentenced to immediate custody is fewer than 5.</t>
  </si>
  <si>
    <t>- = No offenders were sentenced to immediate custody.</t>
  </si>
  <si>
    <t>- = No proportions have been calculated as no offenders were sentenced to immediate custody.</t>
  </si>
  <si>
    <t>Animal cruelty offences</t>
  </si>
  <si>
    <t>Table 1_1</t>
  </si>
  <si>
    <t>Table 1_2</t>
  </si>
  <si>
    <t>Table 1_3</t>
  </si>
  <si>
    <t>Table 1_4</t>
  </si>
  <si>
    <t>Table 1_5</t>
  </si>
  <si>
    <t>Table 1_6</t>
  </si>
  <si>
    <t>Table 1_7</t>
  </si>
  <si>
    <t>Table 1_8</t>
  </si>
  <si>
    <t>Notes</t>
  </si>
  <si>
    <t>Data sources and quality</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</si>
  <si>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</si>
  <si>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</si>
  <si>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</si>
  <si>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Sentence outcomes</t>
  </si>
  <si>
    <t>Offender demographics</t>
  </si>
  <si>
    <t>https://assets.publishing.service.gov.uk/government/uploads/system/uploads/attachment_data/file/691544/self-defined-ethnicity-18plus1.pdf</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</si>
  <si>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</si>
  <si>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</si>
  <si>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</si>
  <si>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</si>
  <si>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</si>
  <si>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</si>
  <si>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</si>
  <si>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</si>
  <si>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</si>
  <si>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as well as information on general sentencing practice in England and Wales can be found on the Council’s website at:</t>
  </si>
  <si>
    <t>https://sentencingcouncil.org.uk</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</si>
  <si>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</si>
  <si>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</si>
  <si>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Contact points for further information</t>
  </si>
  <si>
    <t>Tel:</t>
  </si>
  <si>
    <t>Email:</t>
  </si>
  <si>
    <t>research@sentencingcouncil.gov.uk</t>
  </si>
  <si>
    <t>020 7071 5792</t>
  </si>
  <si>
    <t>-</t>
  </si>
  <si>
    <r>
      <t>Ethnicity</t>
    </r>
    <r>
      <rPr>
        <b/>
        <vertAlign val="superscript"/>
        <sz val="10"/>
        <color rgb="FF000000"/>
        <rFont val="Arial"/>
        <family val="2"/>
      </rPr>
      <t>3</t>
    </r>
  </si>
  <si>
    <r>
      <t>Otherwise dealt with</t>
    </r>
    <r>
      <rPr>
        <vertAlign val="superscript"/>
        <sz val="10"/>
        <color rgb="FF000000"/>
        <rFont val="Arial"/>
        <family val="2"/>
      </rPr>
      <t>2</t>
    </r>
  </si>
  <si>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</si>
  <si>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S4: Causing unnecessary suffering</t>
  </si>
  <si>
    <t>S5: Carrying out a non-exempted mutilation</t>
  </si>
  <si>
    <t>S6: Docking the tail of a dog except where permitted</t>
  </si>
  <si>
    <t>S7: Administering a poison to an animal</t>
  </si>
  <si>
    <t>Table 2_1</t>
  </si>
  <si>
    <t>Table 2_2</t>
  </si>
  <si>
    <t>Table 2_3</t>
  </si>
  <si>
    <t>Table 2_4</t>
  </si>
  <si>
    <t>Table 2_5</t>
  </si>
  <si>
    <t>Table 2_6</t>
  </si>
  <si>
    <t>S8: Involvement in an animal fight</t>
  </si>
  <si>
    <t>* = ACSL has not been calculated where the number of offenders sentenced to a determinate immediate custodial sentence is fewer than 5.</t>
  </si>
  <si>
    <t>Section 2: Failure to ensure animal welfare</t>
  </si>
  <si>
    <t>Offence</t>
  </si>
  <si>
    <t>*</t>
  </si>
  <si>
    <t>Section 1: Animal cruelty offences</t>
  </si>
  <si>
    <t>The data below are for section 4 only, volumes of other offences were too low to provide meaningful breakdowns.</t>
  </si>
  <si>
    <t>&lt;0.5%</t>
  </si>
  <si>
    <r>
      <t>Indeterminates as percentage of custodial sentences</t>
    </r>
    <r>
      <rPr>
        <vertAlign val="superscript"/>
        <sz val="10"/>
        <color rgb="FF000000"/>
        <rFont val="Arial"/>
        <family val="2"/>
      </rPr>
      <t>4</t>
    </r>
  </si>
  <si>
    <t>- = not applicable.</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</si>
  <si>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</si>
  <si>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The data presented in this bulletin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</si>
  <si>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Number of adult offenders sentenced for animal cruelty offences, all courts, 2011-2021</t>
  </si>
  <si>
    <t>Number and proportion of adult offenders sentenced for animal cruelty offences, by sentence outcome, 2011-2021</t>
  </si>
  <si>
    <t>Average custodial sentence lengths (ACSL) received by adult offenders sentenced for animal cruelty offences, 2011-2021</t>
  </si>
  <si>
    <t>Sentence lengths received by adult offenders sentenced to immediate custody for animal cruelty offences, 2011-2021</t>
  </si>
  <si>
    <t>Number of adult offenders sentenced for breach of duty of person responsible for animal to ensure welfare, all courts, 2011-2021</t>
  </si>
  <si>
    <t>Number and proportion of adult offenders sentenced for breach of duty of person responsible for animal to ensure welfare, 2011-2021</t>
  </si>
  <si>
    <t>Average custodial sentence lengths (ACSL) received by adult offenders sentenced for breach of duty of person responsible for animal to ensure welfare, 2011-2021</t>
  </si>
  <si>
    <t>Sentence lengths received by adult offenders sentenced to immediate custody for breach of duty of person responsible for animal to ensure welfare, 2011-2021</t>
  </si>
  <si>
    <t>Number and proportion of adult offenders sentenced for breach of duty of person responsible for animal to ensure welfare, by sex, age and ethnicity, and sentence outcome, 2021</t>
  </si>
  <si>
    <t>Demographics of adult offenders sentenced for animal cruelty offences, by sex, age and ethnicity, 2021</t>
  </si>
  <si>
    <t>Number and proportion of adult offenders sentenced for animal cruelty offences, by sex, age and ethnicity, and sentence outcome, 2021</t>
  </si>
  <si>
    <t>Average custodial sentence lengths (ACSL) received by adult offenders sentenced for animal cruelty offences, by sex, age and ethnicity, 2021</t>
  </si>
  <si>
    <t>Sentence lengths received by adult offenders sentenced to immediate custody for animal cruelty offences, by sex, age and ethnicity, 2021</t>
  </si>
  <si>
    <t>Demographics of adult offenders sentenced for breach of duty of person responsible for animal to ensure welfare, by sex, age and ethnicity, 2021</t>
  </si>
  <si>
    <t>2021</t>
  </si>
  <si>
    <t>4) For 2013 onwards this is calculated as the number of offenders given life sentences, out of the number of offenders given a sentence of immediate custody. For 2011-2012,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</si>
  <si>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Greater than 6 months</t>
  </si>
  <si>
    <t>Table 1.5: Demographics of adult offenders sentenced for animal cruelty offences, by sex, age and ethnicity, 2021</t>
  </si>
  <si>
    <t>1)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</si>
  <si>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b/>
        <vertAlign val="superscript"/>
        <sz val="10"/>
        <color rgb="FF000000"/>
        <rFont val="Arial"/>
        <family val="2"/>
      </rPr>
      <t>1</t>
    </r>
  </si>
  <si>
    <r>
      <t>Ethnicity</t>
    </r>
    <r>
      <rPr>
        <b/>
        <vertAlign val="superscript"/>
        <sz val="10"/>
        <color rgb="FF000000"/>
        <rFont val="Arial"/>
        <family val="2"/>
      </rPr>
      <t>2</t>
    </r>
  </si>
  <si>
    <t>Table 1.6: Number and proportion of adult offenders sentenced for animal cruelty offences, by sex, age and ethnicity, and sentence outcome, 2021</t>
  </si>
  <si>
    <t>Table 2.5: Demographics of adult offenders sentenced for breach of duty of person responsible for animal to ensure welfare, by sex, age and ethnicity, 2021</t>
  </si>
  <si>
    <t>Table 2.6: Number and proportion of adult offenders sentenced for breach of duty of person responsible for animal to ensure welfare, by sex, age and ethnicity, and sentence outcome, 2021</t>
  </si>
  <si>
    <t>These data tables provide statistics on the outcomes and demographics of offenders sentenced for offences covered by the Sentencing Council definitive guidelines for animal cruelty offences, which can be found here:</t>
  </si>
  <si>
    <r>
      <t>Percentage of all adults sentenced</t>
    </r>
    <r>
      <rPr>
        <b/>
        <vertAlign val="superscript"/>
        <sz val="10"/>
        <color rgb="FF000000"/>
        <rFont val="Arial"/>
        <family val="2"/>
      </rPr>
      <t>1</t>
    </r>
  </si>
  <si>
    <r>
      <t>Ethnicity</t>
    </r>
    <r>
      <rPr>
        <b/>
        <vertAlign val="superscript"/>
        <sz val="10"/>
        <color rgb="FF000000"/>
        <rFont val="Arial"/>
        <family val="2"/>
      </rPr>
      <t>2,3</t>
    </r>
  </si>
  <si>
    <t>1) Percentage calculations do not include cases where sex, age group or ethnicity was unknown.</t>
  </si>
  <si>
    <t>3) For a high proportion of adults sentenced (81%), their ethnicity was either not recorded or it was not known. Therefore the proportions amongst those for whom data was provided may not reflect the demographics of the full population, and these figures should be treated with caution.</t>
  </si>
  <si>
    <t>3) For a high proportion of adults sentenced (86%), their ethnicity was either not recorded or it was not known. Therefore the proportions amongst those for whom data was provided may not reflect the demographics of the full population, and these figures should be treated with caution.</t>
  </si>
  <si>
    <t>Figures presented for 2020 and 2021 include the time period from March 2020 in which restrictions were initially placed on the criminal justice system due to the COVID-19 pandemic, and the ongoing courts' recovery since. These restrictions resulted in reduction of court activity to adhere to new rules on movement and social interaction and the prioritisation of certain types of cases that are more likely to result in custody. Despite these restrictions having now been eased, we have seen a continued impact on the courts as they recover from the impact of the pandemic on processes and prioritisation. This means that the figures presented on an offence specific basis may be reflecting these restrictions and subsequent impacts to varying degrees depending on the offence in question and whether these cases continued to be heard throughout the time period. Therefore, it is important to note that certain trends might mostly reflect the impact of the pandemic on court processes and prioritisation, and the subsequent recovery, rather than a continuation of the longer-term series, so care should be taken when interpreting these figures.</t>
  </si>
  <si>
    <t>From September 2020, some cases started to be recorded on the new Common Platform (CP) case management system, but could not initially be included in the CPD. Data processing development is now complete and the CPD has been revised to include these cases. As such, volumes for 2020 may not be consistent with figures previously published.</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</si>
  <si>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outcomes in the sentencing guideline tables,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</si>
  <si>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t>The proportions reflected amongst those for whom data were provided may not reflect the demographics of the full population sentenced.</t>
  </si>
  <si>
    <t>Ethnicity</t>
  </si>
  <si>
    <t>More information on the 18+1 classification can be found here:</t>
  </si>
  <si>
    <t>Age</t>
  </si>
  <si>
    <t>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</si>
  <si>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The sentencing guidelines only directly apply to adults aged 18 years or over at the date of conviction, although exceptions apply where stated. However, in the CPD, the age of the offender is calculated from the sentence date. Users should be aware this means there could be a small number of offenders aged under 18 included within the published figures as adults for whom the guideline did not apply at sentencing, if they turned 18 between the date of conviction and the date of sentence.</t>
  </si>
  <si>
    <t>Detailed sentencing data from the Ministry of Justice’s Court Proceedings Database can be accessed via the data tool published alongside the annual Criminal Justice Statistics publication. The latest tool enables data covering the last five years to be viewed by offence, sex, age range and ethnicity, and can be accessed via the following link (for example, see the 'Outcomes by Offence data tool'):</t>
  </si>
  <si>
    <t>https://www.gov.uk/government/statistics/criminal-justice-system-statistics-quarterly-december-2021</t>
  </si>
  <si>
    <t>Statistical contact:</t>
  </si>
  <si>
    <t>Press Office enquiries:</t>
  </si>
  <si>
    <t>Kathryn Montague</t>
  </si>
  <si>
    <t>Lauren Maher</t>
  </si>
  <si>
    <t>http://www.sentencingcouncil.org.uk/offences/</t>
  </si>
  <si>
    <t>These data reflect the original sentencing outcome and do not include any changes on appeal from either magistrates’ courts or the Crown Court. Sentence outcomes may be reduced, increased, changed or the conviction quashed (resulting in the sentence falling away) on appeal, and so users should note that these statistics might not be accurate when considering, for example, the highest sentence for an offence. Published statistics on the outcome of individual cases referred under the Unduly Lenient Sentence scheme (for appealing certain eligible offences) can be found here:</t>
  </si>
  <si>
    <t>https://www.gov.uk/government/publications/unduly-lenient-sentence-annual-case-outcomes-data</t>
  </si>
  <si>
    <t>However, there are no available published statistics broken down by offence regarding the appeal outcomes from other routes of appeal, although quarterly volumes of criminal appeals against magistrates’ decisions dealt with at the Crown Court are published in table C11 of the MoJ’s Criminal Court Statistics Quarterly publication here:</t>
  </si>
  <si>
    <t>https://www.gov.uk/government/collections/criminal-court-statistics</t>
  </si>
  <si>
    <t>Annual volumes of appeals heard at the Court of Appeal Criminal Division, by type and result, are published in the Royal Courts of Justice Annual Tables within MoJ’s Civil Justice Statistics quarterly: January to March publication, which can be found here:</t>
  </si>
  <si>
    <t>https://www.gov.uk/government/collections/civil-justice-statistics-quarterly</t>
  </si>
  <si>
    <t>Summary only offences are almost always sentenced in magistrates' courts, although there are limited circumstances in which they would be sentenced in the Crown Court. Where summary only offences are recorded as being sentenced in the Crown Court we are aware that in some instances this may be due to data recording issues. It is not always possible to investigate individual cases, therefore users should treat such data with caution.</t>
  </si>
  <si>
    <t>1)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</si>
  <si>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r>
      <t>Table 1.1: Number of adult offenders sentenced for animal cruelty offences, all courts, 2011-2021</t>
    </r>
    <r>
      <rPr>
        <b/>
        <vertAlign val="superscript"/>
        <sz val="10"/>
        <color rgb="FF000000"/>
        <rFont val="Arial"/>
        <family val="2"/>
      </rPr>
      <t>1</t>
    </r>
  </si>
  <si>
    <t>2020</t>
  </si>
  <si>
    <r>
      <t>Table 1.2: Number and proportion of adult offenders sentenced for animal cruelty offences, by sentence outcome, 2011-2021</t>
    </r>
    <r>
      <rPr>
        <b/>
        <vertAlign val="superscript"/>
        <sz val="10"/>
        <color rgb="FF000000"/>
        <rFont val="Arial"/>
        <family val="2"/>
      </rPr>
      <t>1</t>
    </r>
  </si>
  <si>
    <t>3) The ACSL calculation excludes life and indeterminate sentences, for offences where these types of sentences apply.</t>
  </si>
  <si>
    <r>
      <t>Table 1.3: Average custodial sentence lengths (ACSL) received by adult offenders sentenced for animal cruelty offences, 2011-2021</t>
    </r>
    <r>
      <rPr>
        <b/>
        <vertAlign val="superscript"/>
        <sz val="10"/>
        <color rgb="FF000000"/>
        <rFont val="Arial"/>
        <family val="2"/>
      </rPr>
      <t>1,2</t>
    </r>
  </si>
  <si>
    <r>
      <t>ACSL (months)</t>
    </r>
    <r>
      <rPr>
        <b/>
        <vertAlign val="superscript"/>
        <sz val="10"/>
        <color rgb="FF000000"/>
        <rFont val="Arial"/>
        <family val="2"/>
      </rPr>
      <t>3</t>
    </r>
  </si>
  <si>
    <t>2)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</si>
  <si>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t>1) The statutory maximum sentence for this offence changed from 6 months to 5 years for offences committed on or after 29 June 2021. Figures shown here differ from those published by the MoJ, as there were 2 cases in the CPD (1 in 2012, 1 in 2019) which indicate the offenders received a sentence above the statutory maximum for this offence. These cases have been excluded from the above table.</t>
  </si>
  <si>
    <t>3) Sentence length intervals do not include the lower bound, but do include the upper bound sentence length. For example, the category ‘Less than 1 month’ includes sentence lengths less than or equal to 1 month, and ‘1 to 2’ includes sentence lengths over 1 month, and up to and including 2 months.</t>
  </si>
  <si>
    <r>
      <t>Table 1.4: Sentence lengths received by adult offenders sentenced to immediate custody for animal cruelty offences, 2011-2021</t>
    </r>
    <r>
      <rPr>
        <b/>
        <vertAlign val="superscript"/>
        <sz val="10"/>
        <color rgb="FF000000"/>
        <rFont val="Arial"/>
        <family val="2"/>
      </rPr>
      <t>1,2</t>
    </r>
  </si>
  <si>
    <r>
      <t>Sentence length (months)</t>
    </r>
    <r>
      <rPr>
        <b/>
        <vertAlign val="superscript"/>
        <sz val="10"/>
        <color rgb="FF000000"/>
        <rFont val="Arial"/>
        <family val="2"/>
      </rPr>
      <t>3</t>
    </r>
  </si>
  <si>
    <t>2) The ACSL calculation excludes life and indeterminate sentences, for offences where these types of sentences apply.</t>
  </si>
  <si>
    <t>1) The statutory maximum sentence for this offence changed from 6 months to 5 years for offences committed on or after 29 June 2021.</t>
  </si>
  <si>
    <r>
      <t>Table 1.7: Average custodial sentence lengths (ACSL) received by adult offenders sentenced for animal cruelty offences, by sex, age and ethnicity, 2021</t>
    </r>
    <r>
      <rPr>
        <b/>
        <vertAlign val="superscript"/>
        <sz val="10"/>
        <color rgb="FF000000"/>
        <rFont val="Arial"/>
        <family val="2"/>
      </rPr>
      <t>1</t>
    </r>
  </si>
  <si>
    <r>
      <t>ACSL (months)</t>
    </r>
    <r>
      <rPr>
        <b/>
        <vertAlign val="superscript"/>
        <sz val="10"/>
        <color rgb="FF000000"/>
        <rFont val="Arial"/>
        <family val="2"/>
      </rPr>
      <t>2</t>
    </r>
  </si>
  <si>
    <t>2) Sentence length intervals do not include the lower bound, but do include the upper bound sentence length. For example, the category ‘Less than 1 month’ includes sentence lengths less than or equal to 1 month, and ‘1 to 2’ includes sentence lengths over 1 month, and up to and including 2 months.</t>
  </si>
  <si>
    <r>
      <t>Table 1.8: Sentence lengths received by adult offenders sentenced to immediate custody for animal cruelty offences, by sex, age and ethnicity, 2021</t>
    </r>
    <r>
      <rPr>
        <b/>
        <vertAlign val="superscript"/>
        <sz val="10"/>
        <color rgb="FF000000"/>
        <rFont val="Arial"/>
        <family val="2"/>
      </rPr>
      <t>1</t>
    </r>
  </si>
  <si>
    <r>
      <t>Number of adults sentenced to each sentence length (months)</t>
    </r>
    <r>
      <rPr>
        <b/>
        <vertAlign val="superscript"/>
        <sz val="10"/>
        <color rgb="FF000000"/>
        <rFont val="Arial"/>
        <family val="2"/>
      </rPr>
      <t>2</t>
    </r>
  </si>
  <si>
    <r>
      <t>Proportion of adults sentenced to each sentence length (months)</t>
    </r>
    <r>
      <rPr>
        <b/>
        <vertAlign val="superscript"/>
        <sz val="10"/>
        <color rgb="FF000000"/>
        <rFont val="Arial"/>
        <family val="2"/>
      </rPr>
      <t>2</t>
    </r>
  </si>
  <si>
    <r>
      <t>Table 2.1: Number of adult offenders sentenced for breach of duty of person responsible for animal to ensure welfare, all courts, 2011-2021</t>
    </r>
    <r>
      <rPr>
        <b/>
        <vertAlign val="superscript"/>
        <sz val="10"/>
        <color rgb="FF000000"/>
        <rFont val="Arial"/>
        <family val="2"/>
      </rPr>
      <t>1</t>
    </r>
  </si>
  <si>
    <r>
      <t>Table 2.2: Number and proportion of adult offenders sentenced for breach of duty of person responsible for animal to ensure welfare, 2011-2021</t>
    </r>
    <r>
      <rPr>
        <b/>
        <vertAlign val="superscript"/>
        <sz val="10"/>
        <color rgb="FF000000"/>
        <rFont val="Arial"/>
        <family val="2"/>
      </rPr>
      <t>1</t>
    </r>
  </si>
  <si>
    <t>1) The statutory maximum sentence for this offence is 6 months' custody.</t>
  </si>
  <si>
    <r>
      <t>Table 2.3: Average custodial sentence lengths (ACSL) received by adult offenders sentenced for breach of duty of person responsible for animal to ensure welfare, 2011-2021</t>
    </r>
    <r>
      <rPr>
        <b/>
        <vertAlign val="superscript"/>
        <sz val="10"/>
        <color rgb="FF000000"/>
        <rFont val="Arial"/>
        <family val="2"/>
      </rPr>
      <t>1,2</t>
    </r>
  </si>
  <si>
    <r>
      <t>Table 2.4: Sentence lengths received by adult offenders sentenced to immediate custody for breach of duty of person responsible for animal to ensure welfare, 2011-2021</t>
    </r>
    <r>
      <rPr>
        <b/>
        <vertAlign val="superscript"/>
        <sz val="10"/>
        <color rgb="FF000000"/>
        <rFont val="Arial"/>
        <family val="2"/>
      </rPr>
      <t>1,2</t>
    </r>
  </si>
  <si>
    <t xml:space="preserve">Ethnicity is the self-identified ethnicity as defined by the individual. The ethnicity categories used in these data tables for self-identified ethnicity are: 'Asian', 'black', 'mixed', 'other', 'white' and 'not recorded/not known' (referred to as the 5+1 classification). The 'not recorded/not known' category includes all offenders for whom ethnicity information is not available, either because they have chosen not to state their ethnicity or because no information has been recorded. Prior to May 2020, ethnicity was collected using the 16+1 classification which was used in the 2001 census. Since May 2020, this has been replaced by the 18+1 classification used in the 2011 Census. The data collected using the 18+1 format are then aggregated into the 5+1 classification for analysis. This has caused two key changes to the data presented in our publications: </t>
  </si>
  <si>
    <t xml:space="preserve">1) The data now capture a further two ethnicity classifications: Gypsy or Irish Traveller which falls into the broader category of 'white' and Arab which falls into the broader category of 'other'. These ethnic groups are captured in the data from 2021 onwards. </t>
  </si>
  <si>
    <t>Due to the very low number of offenders sentenced to immediate custody for this offence in 2021, tables 2.7 and 2.8, analysing ACSLs and sentence lengths by sex, age and ethnicity, have not been included.</t>
  </si>
  <si>
    <t>2) The movement of the Chinese ethnicity classification from the broad category of 'Chinese and other' into 'Asian'. Due to the small number of offenders sentenced who identified as Chinese, this change has had little impact on overall trends presented in the data. This change has been applied to the whole time series presented, to allow for continued comparison across years. However, it means that the 'Chinese and other' category has been renamed 'other' within our data tables to account for this change.</t>
  </si>
  <si>
    <t>The availability of information relating to ethnicity is constrained by data coverage. For offenders sentenced for less serious offences which are mostly sentenced at magistrates’ courts, ethnicity data are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 either way and indictable only offences), there are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</si>
</sst>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x14ac:knownFonts="1">
    <font>
      <sz val="11"/>
      <color rgb="FF000000"/>
      <name val="Calibri"/>
      <family val="2"/>
      <scheme val="minor"/>
    </font>
    <font>
      <b/>
      <sz val="10"/>
      <color rgb="FF000000"/>
      <name val="Arial"/>
      <family val="2"/>
    </font>
    <font>
      <sz val="10"/>
      <color rgb="FF000000"/>
      <name val="Arial"/>
      <family val="2"/>
    </font>
    <font>
      <sz val="8"/>
      <color rgb="FF000000"/>
      <name val="Arial"/>
      <family val="2"/>
    </font>
    <font>
      <u/>
      <sz val="10"/>
      <color rgb="FF0000FF"/>
      <name val="Arial"/>
      <family val="2"/>
    </font>
    <font>
      <u/>
      <sz val="11"/>
      <color theme="10"/>
      <name val="Calibri"/>
      <family val="2"/>
      <scheme val="minor"/>
    </font>
    <font>
      <sz val="11"/>
      <color rgb="FF000000"/>
      <name val="Arial"/>
      <family val="2"/>
    </font>
    <font>
      <b/>
      <sz val="12"/>
      <color rgb="FF000000"/>
      <name val="Arial"/>
      <family val="2"/>
    </font>
    <font>
      <sz val="10"/>
      <color theme="1"/>
      <name val="Arial"/>
      <family val="2"/>
    </font>
    <font>
      <u/>
      <sz val="10"/>
      <color rgb="FF0000FF"/>
      <name val="Arial"/>
      <family val="2"/>
    </font>
    <font>
      <sz val="10"/>
      <color rgb="FF000000"/>
      <name val="Arial"/>
      <family val="2"/>
    </font>
    <font>
      <b/>
      <sz val="10"/>
      <color rgb="FF000000"/>
      <name val="Arial"/>
      <family val="2"/>
    </font>
    <font>
      <u/>
      <sz val="10"/>
      <color theme="10"/>
      <name val="Arial"/>
      <family val="2"/>
    </font>
    <font>
      <vertAlign val="superscript"/>
      <sz val="10"/>
      <color rgb="FF000000"/>
      <name val="Arial"/>
      <family val="2"/>
    </font>
    <font>
      <b/>
      <vertAlign val="superscript"/>
      <sz val="10"/>
      <color rgb="FF000000"/>
      <name val="Arial"/>
      <family val="2"/>
    </font>
    <font>
      <sz val="8"/>
      <color rgb="FF000000"/>
      <name val="Arial"/>
      <family val="2"/>
    </font>
    <font>
      <b/>
      <sz val="10"/>
      <color rgb="FFFF0000"/>
      <name val="Arial"/>
      <family val="2"/>
    </font>
    <font>
      <sz val="8"/>
      <name val="Calibri"/>
      <family val="2"/>
      <scheme val="minor"/>
    </font>
    <font>
      <sz val="11"/>
      <color rgb="FF000000"/>
      <name val="Calibri"/>
      <family val="2"/>
      <scheme val="minor"/>
    </font>
    <font>
      <sz val="10"/>
      <name val="Arial"/>
      <family val="2"/>
    </font>
    <font>
      <b/>
      <sz val="11"/>
      <color rgb="FF000000"/>
      <name val="Arial"/>
      <family val="2"/>
    </font>
  </fonts>
  <fills count="2">
    <fill>
      <patternFill patternType="none"/>
    </fill>
    <fill>
      <patternFill patternType="gray125"/>
    </fill>
  </fills>
  <borders count="5">
    <border>
      <left/>
      <right/>
      <top/>
      <bottom/>
      <diagonal/>
    </border>
    <border>
      <left/>
      <right/>
      <top style="thin">
        <color rgb="FF000000"/>
      </top>
      <bottom style="thin">
        <color rgb="FF000000"/>
      </bottom>
      <diagonal/>
    </border>
    <border>
      <left/>
      <right/>
      <top/>
      <bottom style="thin">
        <color rgb="FF000000"/>
      </bottom>
      <diagonal/>
    </border>
    <border>
      <left/>
      <right/>
      <top/>
      <bottom style="thin">
        <color indexed="64"/>
      </bottom>
      <diagonal/>
    </border>
    <border>
      <left/>
      <right/>
      <top style="thin">
        <color rgb="FF000000"/>
      </top>
      <bottom/>
      <diagonal/>
    </border>
  </borders>
  <cellStyleXfs count="7">
    <xf numFmtId="0" fontId="0" fillId="0" borderId="0"/>
    <xf numFmtId="0" fontId="5" fillId="0" borderId="0" applyNumberFormat="0" applyFill="0" applyBorder="0" applyAlignment="0" applyProtection="0"/>
    <xf numFmtId="0" fontId="9" fillId="0" borderId="0" applyNumberFormat="0" applyFill="0" applyBorder="0" applyAlignment="0" applyProtection="0"/>
    <xf numFmtId="0" fontId="10" fillId="0" borderId="0" applyNumberFormat="0" applyBorder="0" applyProtection="0"/>
    <xf numFmtId="0" fontId="18" fillId="0" borderId="0"/>
    <xf numFmtId="0" fontId="9" fillId="0" borderId="0" applyNumberFormat="0" applyFill="0" applyBorder="0" applyAlignment="0" applyProtection="0"/>
    <xf numFmtId="0" fontId="18" fillId="0" borderId="0"/>
  </cellStyleXfs>
  <cellXfs count="155">
    <xf numFmtId="0" fontId="0" fillId="0" borderId="0" xfId="0"/>
    <xf numFmtId="0" fontId="2" fillId="0" borderId="0" xfId="0" applyFont="1" applyAlignment="1">
      <alignment horizontal="left" wrapText="1"/>
    </xf>
    <xf numFmtId="0" fontId="4" fillId="0" borderId="0" xfId="0" applyFont="1" applyAlignment="1">
      <alignment horizontal="right" vertical="center"/>
    </xf>
    <xf numFmtId="0" fontId="0" fillId="0" borderId="0" xfId="0"/>
    <xf numFmtId="0" fontId="0" fillId="0" borderId="0" xfId="0" applyAlignment="1"/>
    <xf numFmtId="0" fontId="10" fillId="0" borderId="0" xfId="0" applyFont="1"/>
    <xf numFmtId="0" fontId="12" fillId="0" borderId="0" xfId="1" applyFont="1"/>
    <xf numFmtId="0" fontId="10" fillId="0" borderId="0" xfId="3"/>
    <xf numFmtId="0" fontId="6" fillId="0" borderId="0" xfId="3" applyFont="1"/>
    <xf numFmtId="0" fontId="9" fillId="0" borderId="0" xfId="2" applyFill="1" applyAlignment="1"/>
    <xf numFmtId="9" fontId="10" fillId="0" borderId="0" xfId="0" applyNumberFormat="1" applyFont="1" applyAlignment="1">
      <alignment horizontal="right"/>
    </xf>
    <xf numFmtId="3" fontId="11" fillId="0" borderId="1" xfId="0" applyNumberFormat="1" applyFont="1" applyBorder="1" applyAlignment="1">
      <alignment vertical="center"/>
    </xf>
    <xf numFmtId="3" fontId="11" fillId="0" borderId="1" xfId="0" applyNumberFormat="1" applyFont="1" applyBorder="1" applyAlignment="1">
      <alignment horizontal="right" vertical="center" wrapText="1"/>
    </xf>
    <xf numFmtId="0" fontId="10" fillId="0" borderId="0" xfId="0" applyFont="1" applyAlignment="1">
      <alignment horizontal="left"/>
    </xf>
    <xf numFmtId="0" fontId="2" fillId="0" borderId="0" xfId="0" applyFont="1" applyAlignment="1">
      <alignment wrapText="1"/>
    </xf>
    <xf numFmtId="0" fontId="2" fillId="0" borderId="0" xfId="0" applyFont="1" applyFill="1" applyAlignment="1">
      <alignment wrapText="1"/>
    </xf>
    <xf numFmtId="0" fontId="0" fillId="0" borderId="0" xfId="0"/>
    <xf numFmtId="0" fontId="0" fillId="0" borderId="0" xfId="0"/>
    <xf numFmtId="0" fontId="10" fillId="0" borderId="0" xfId="0" applyFont="1" applyAlignment="1">
      <alignment horizontal="left" wrapText="1"/>
    </xf>
    <xf numFmtId="3" fontId="10" fillId="0" borderId="0" xfId="0" applyNumberFormat="1" applyFont="1" applyAlignment="1">
      <alignment horizontal="right"/>
    </xf>
    <xf numFmtId="9" fontId="11" fillId="0" borderId="1" xfId="0" applyNumberFormat="1" applyFont="1" applyBorder="1" applyAlignment="1">
      <alignment horizontal="right"/>
    </xf>
    <xf numFmtId="0" fontId="15" fillId="0" borderId="0" xfId="0" applyFont="1" applyAlignment="1">
      <alignment horizontal="right"/>
    </xf>
    <xf numFmtId="9" fontId="11" fillId="0" borderId="2" xfId="0" applyNumberFormat="1" applyFont="1" applyBorder="1" applyAlignment="1">
      <alignment horizontal="right"/>
    </xf>
    <xf numFmtId="9" fontId="10" fillId="0" borderId="2" xfId="0" applyNumberFormat="1" applyFont="1" applyBorder="1" applyAlignment="1">
      <alignment horizontal="right"/>
    </xf>
    <xf numFmtId="0" fontId="10" fillId="0" borderId="2" xfId="0" applyFont="1" applyBorder="1" applyAlignment="1">
      <alignment horizontal="left"/>
    </xf>
    <xf numFmtId="3" fontId="11" fillId="0" borderId="2" xfId="0" applyNumberFormat="1" applyFont="1" applyBorder="1" applyAlignment="1">
      <alignment horizontal="right"/>
    </xf>
    <xf numFmtId="3" fontId="10" fillId="0" borderId="2" xfId="0" applyNumberFormat="1" applyFont="1" applyBorder="1" applyAlignment="1">
      <alignment horizontal="right"/>
    </xf>
    <xf numFmtId="9" fontId="11" fillId="0" borderId="0" xfId="0" applyNumberFormat="1" applyFont="1" applyAlignment="1">
      <alignment horizontal="right"/>
    </xf>
    <xf numFmtId="3" fontId="11" fillId="0" borderId="0" xfId="0" applyNumberFormat="1" applyFont="1" applyAlignment="1">
      <alignment horizontal="right"/>
    </xf>
    <xf numFmtId="3" fontId="11" fillId="0" borderId="1" xfId="0" applyNumberFormat="1" applyFont="1" applyBorder="1" applyAlignment="1">
      <alignment vertical="center"/>
    </xf>
    <xf numFmtId="0" fontId="0" fillId="0" borderId="0" xfId="0"/>
    <xf numFmtId="3" fontId="11" fillId="0" borderId="1" xfId="0" applyNumberFormat="1" applyFont="1" applyBorder="1" applyAlignment="1">
      <alignment vertical="center"/>
    </xf>
    <xf numFmtId="0" fontId="9" fillId="0" borderId="0" xfId="0" applyFont="1" applyAlignment="1">
      <alignment horizontal="right" vertical="center"/>
    </xf>
    <xf numFmtId="0" fontId="0" fillId="0" borderId="0" xfId="0"/>
    <xf numFmtId="0" fontId="0" fillId="0" borderId="0" xfId="0"/>
    <xf numFmtId="0" fontId="0" fillId="0" borderId="0" xfId="0" applyFill="1" applyBorder="1"/>
    <xf numFmtId="0" fontId="0" fillId="0" borderId="0" xfId="0" applyFill="1" applyBorder="1" applyAlignment="1"/>
    <xf numFmtId="3" fontId="11" fillId="0" borderId="3" xfId="0" applyNumberFormat="1" applyFont="1" applyBorder="1" applyAlignment="1">
      <alignment vertical="center"/>
    </xf>
    <xf numFmtId="0" fontId="16" fillId="0" borderId="0" xfId="4" applyFont="1" applyAlignment="1">
      <alignment vertical="top" wrapText="1"/>
    </xf>
    <xf numFmtId="0" fontId="0" fillId="0" borderId="0" xfId="0"/>
    <xf numFmtId="0" fontId="0" fillId="0" borderId="0" xfId="0"/>
    <xf numFmtId="0" fontId="0" fillId="0" borderId="0" xfId="0"/>
    <xf numFmtId="3" fontId="11" fillId="0" borderId="1" xfId="0" applyNumberFormat="1" applyFont="1" applyBorder="1" applyAlignment="1">
      <alignment vertical="center"/>
    </xf>
    <xf numFmtId="0" fontId="10" fillId="0" borderId="0" xfId="0" applyFont="1" applyFill="1" applyAlignment="1">
      <alignment horizontal="left" wrapText="1"/>
    </xf>
    <xf numFmtId="0" fontId="4" fillId="0" borderId="0" xfId="0" applyFont="1" applyFill="1" applyAlignment="1">
      <alignment horizontal="right" vertical="center"/>
    </xf>
    <xf numFmtId="0" fontId="0" fillId="0" borderId="0" xfId="0" applyFill="1"/>
    <xf numFmtId="3" fontId="1" fillId="0" borderId="1" xfId="0" applyNumberFormat="1" applyFont="1" applyFill="1" applyBorder="1" applyAlignment="1">
      <alignment vertical="center"/>
    </xf>
    <xf numFmtId="0" fontId="2" fillId="0" borderId="1" xfId="0" applyFont="1" applyFill="1" applyBorder="1" applyAlignment="1">
      <alignment horizontal="right"/>
    </xf>
    <xf numFmtId="0" fontId="2" fillId="0" borderId="0" xfId="0" applyFont="1" applyFill="1" applyAlignment="1">
      <alignment horizontal="left"/>
    </xf>
    <xf numFmtId="3" fontId="2" fillId="0" borderId="0" xfId="0" applyNumberFormat="1" applyFont="1" applyFill="1" applyAlignment="1">
      <alignment horizontal="right"/>
    </xf>
    <xf numFmtId="0" fontId="0" fillId="0" borderId="0" xfId="0" quotePrefix="1" applyFill="1"/>
    <xf numFmtId="0" fontId="10" fillId="0" borderId="0" xfId="0" applyFont="1" applyFill="1" applyAlignment="1">
      <alignment horizontal="left"/>
    </xf>
    <xf numFmtId="3" fontId="10" fillId="0" borderId="0" xfId="0" applyNumberFormat="1" applyFont="1" applyFill="1" applyAlignment="1">
      <alignment horizontal="right"/>
    </xf>
    <xf numFmtId="0" fontId="6" fillId="0" borderId="0" xfId="0" applyFont="1" applyFill="1"/>
    <xf numFmtId="3" fontId="11" fillId="0" borderId="1" xfId="0" applyNumberFormat="1" applyFont="1" applyFill="1" applyBorder="1" applyAlignment="1">
      <alignment vertical="center"/>
    </xf>
    <xf numFmtId="9" fontId="10" fillId="0" borderId="0" xfId="0" applyNumberFormat="1" applyFont="1" applyFill="1" applyAlignment="1">
      <alignment horizontal="right"/>
    </xf>
    <xf numFmtId="9" fontId="11" fillId="0" borderId="1" xfId="0" applyNumberFormat="1" applyFont="1" applyFill="1" applyBorder="1" applyAlignment="1">
      <alignment horizontal="right"/>
    </xf>
    <xf numFmtId="0" fontId="15" fillId="0" borderId="0" xfId="0" applyFont="1" applyFill="1" applyAlignment="1">
      <alignment horizontal="right"/>
    </xf>
    <xf numFmtId="0" fontId="2" fillId="0" borderId="0" xfId="0" applyFont="1" applyFill="1" applyAlignment="1">
      <alignment horizontal="left" wrapText="1"/>
    </xf>
    <xf numFmtId="3" fontId="11" fillId="0" borderId="3" xfId="0" applyNumberFormat="1" applyFont="1" applyFill="1" applyBorder="1" applyAlignment="1">
      <alignment vertical="center"/>
    </xf>
    <xf numFmtId="164" fontId="10" fillId="0" borderId="0" xfId="0" applyNumberFormat="1" applyFont="1" applyFill="1"/>
    <xf numFmtId="0" fontId="10" fillId="0" borderId="1" xfId="0" applyFont="1" applyFill="1" applyBorder="1" applyAlignment="1">
      <alignment horizontal="left"/>
    </xf>
    <xf numFmtId="165" fontId="10" fillId="0" borderId="1" xfId="0" applyNumberFormat="1" applyFont="1" applyFill="1" applyBorder="1" applyAlignment="1">
      <alignment horizontal="right"/>
    </xf>
    <xf numFmtId="0" fontId="3" fillId="0" borderId="0" xfId="0" applyFont="1" applyFill="1" applyAlignment="1">
      <alignment horizontal="right"/>
    </xf>
    <xf numFmtId="0" fontId="10" fillId="0" borderId="0" xfId="6" quotePrefix="1" applyFont="1" applyFill="1"/>
    <xf numFmtId="0" fontId="16" fillId="0" borderId="0" xfId="4" applyFont="1" applyFill="1" applyAlignment="1">
      <alignment vertical="top" wrapText="1"/>
    </xf>
    <xf numFmtId="3" fontId="11" fillId="0" borderId="1" xfId="0" applyNumberFormat="1" applyFont="1" applyFill="1" applyBorder="1" applyAlignment="1">
      <alignment horizontal="right" vertical="center" wrapText="1"/>
    </xf>
    <xf numFmtId="3" fontId="11" fillId="0" borderId="0" xfId="0" applyNumberFormat="1" applyFont="1" applyFill="1" applyAlignment="1">
      <alignment horizontal="right"/>
    </xf>
    <xf numFmtId="9" fontId="11" fillId="0" borderId="0" xfId="0" applyNumberFormat="1" applyFont="1" applyFill="1" applyAlignment="1">
      <alignment horizontal="right"/>
    </xf>
    <xf numFmtId="0" fontId="10" fillId="0" borderId="2" xfId="0" applyFont="1" applyFill="1" applyBorder="1" applyAlignment="1">
      <alignment horizontal="left"/>
    </xf>
    <xf numFmtId="3" fontId="10" fillId="0" borderId="2" xfId="0" applyNumberFormat="1" applyFont="1" applyFill="1" applyBorder="1" applyAlignment="1">
      <alignment horizontal="right"/>
    </xf>
    <xf numFmtId="3" fontId="11" fillId="0" borderId="2" xfId="0" applyNumberFormat="1" applyFont="1" applyFill="1" applyBorder="1" applyAlignment="1">
      <alignment horizontal="right"/>
    </xf>
    <xf numFmtId="9" fontId="10" fillId="0" borderId="2" xfId="0" applyNumberFormat="1" applyFont="1" applyFill="1" applyBorder="1" applyAlignment="1">
      <alignment horizontal="right"/>
    </xf>
    <xf numFmtId="9" fontId="11" fillId="0" borderId="2" xfId="0" applyNumberFormat="1" applyFont="1" applyFill="1" applyBorder="1" applyAlignment="1">
      <alignment horizontal="right"/>
    </xf>
    <xf numFmtId="0" fontId="11" fillId="0" borderId="0" xfId="0" applyFont="1" applyFill="1" applyAlignment="1">
      <alignment wrapText="1"/>
    </xf>
    <xf numFmtId="0" fontId="10" fillId="0" borderId="3" xfId="0" applyFont="1" applyFill="1" applyBorder="1" applyAlignment="1">
      <alignment horizontal="left"/>
    </xf>
    <xf numFmtId="9" fontId="10" fillId="0" borderId="3" xfId="0" applyNumberFormat="1" applyFont="1" applyFill="1" applyBorder="1" applyAlignment="1">
      <alignment horizontal="right"/>
    </xf>
    <xf numFmtId="9" fontId="11" fillId="0" borderId="3" xfId="0" applyNumberFormat="1" applyFont="1" applyFill="1" applyBorder="1" applyAlignment="1">
      <alignment horizontal="right"/>
    </xf>
    <xf numFmtId="0" fontId="0" fillId="0" borderId="0" xfId="0"/>
    <xf numFmtId="165" fontId="10" fillId="0" borderId="0" xfId="0" applyNumberFormat="1" applyFont="1" applyFill="1" applyAlignment="1">
      <alignment horizontal="right"/>
    </xf>
    <xf numFmtId="3" fontId="1" fillId="0" borderId="1" xfId="0" applyNumberFormat="1" applyFont="1" applyBorder="1" applyAlignment="1">
      <alignment horizontal="right" vertical="center" wrapText="1"/>
    </xf>
    <xf numFmtId="3" fontId="1" fillId="0" borderId="1" xfId="0" applyNumberFormat="1" applyFont="1" applyFill="1" applyBorder="1" applyAlignment="1">
      <alignment horizontal="right" vertical="center" wrapText="1"/>
    </xf>
    <xf numFmtId="0" fontId="1" fillId="0" borderId="0" xfId="3" applyFont="1"/>
    <xf numFmtId="0" fontId="2" fillId="0" borderId="0" xfId="3" applyFont="1" applyFill="1"/>
    <xf numFmtId="0" fontId="10" fillId="0" borderId="0" xfId="3" applyAlignment="1">
      <alignment horizontal="left" wrapText="1"/>
    </xf>
    <xf numFmtId="0" fontId="10" fillId="0" borderId="0" xfId="3" applyAlignment="1">
      <alignment wrapText="1"/>
    </xf>
    <xf numFmtId="0" fontId="0" fillId="0" borderId="0" xfId="0" applyFill="1"/>
    <xf numFmtId="0" fontId="0" fillId="0" borderId="0" xfId="0"/>
    <xf numFmtId="0" fontId="2" fillId="0" borderId="1" xfId="0" quotePrefix="1" applyFont="1" applyFill="1" applyBorder="1" applyAlignment="1">
      <alignment horizontal="right"/>
    </xf>
    <xf numFmtId="3" fontId="1" fillId="0" borderId="2" xfId="0" applyNumberFormat="1" applyFont="1" applyFill="1" applyBorder="1" applyAlignment="1">
      <alignment vertical="center"/>
    </xf>
    <xf numFmtId="3" fontId="11" fillId="0" borderId="1" xfId="0" applyNumberFormat="1" applyFont="1" applyFill="1" applyBorder="1" applyAlignment="1">
      <alignment vertical="center"/>
    </xf>
    <xf numFmtId="0" fontId="2" fillId="0" borderId="0" xfId="0" applyFont="1" applyFill="1" applyAlignment="1">
      <alignment horizontal="left" wrapText="1"/>
    </xf>
    <xf numFmtId="0" fontId="0" fillId="0" borderId="0" xfId="0" applyFill="1"/>
    <xf numFmtId="164" fontId="10" fillId="0" borderId="0" xfId="0" applyNumberFormat="1" applyFont="1" applyFill="1" applyAlignment="1">
      <alignment horizontal="right"/>
    </xf>
    <xf numFmtId="0" fontId="10" fillId="0" borderId="0" xfId="0" applyFont="1" applyFill="1" applyAlignment="1"/>
    <xf numFmtId="0" fontId="0" fillId="0" borderId="0" xfId="0" applyFill="1" applyAlignment="1"/>
    <xf numFmtId="164" fontId="10" fillId="0" borderId="2" xfId="0" applyNumberFormat="1" applyFont="1" applyFill="1" applyBorder="1" applyAlignment="1">
      <alignment horizontal="right"/>
    </xf>
    <xf numFmtId="164" fontId="10" fillId="0" borderId="3" xfId="0" applyNumberFormat="1" applyFont="1" applyFill="1" applyBorder="1" applyAlignment="1">
      <alignment horizontal="right"/>
    </xf>
    <xf numFmtId="0" fontId="10" fillId="0" borderId="0" xfId="0" applyFont="1" applyFill="1" applyAlignment="1">
      <alignment wrapText="1"/>
    </xf>
    <xf numFmtId="0" fontId="9" fillId="0" borderId="0" xfId="0" applyFont="1" applyFill="1" applyAlignment="1">
      <alignment horizontal="right" vertical="center"/>
    </xf>
    <xf numFmtId="0" fontId="20" fillId="0" borderId="0" xfId="3" applyFont="1"/>
    <xf numFmtId="0" fontId="7" fillId="0" borderId="0" xfId="3" applyFont="1"/>
    <xf numFmtId="0" fontId="10" fillId="0" borderId="0" xfId="3" applyAlignment="1">
      <alignment vertical="center"/>
    </xf>
    <xf numFmtId="0" fontId="19" fillId="0" borderId="0" xfId="0" applyFont="1" applyAlignment="1">
      <alignment horizontal="left"/>
    </xf>
    <xf numFmtId="0" fontId="8" fillId="0" borderId="0" xfId="0" applyFont="1" applyFill="1" applyAlignment="1">
      <alignment horizontal="left" vertical="center" wrapText="1"/>
    </xf>
    <xf numFmtId="0" fontId="4" fillId="0" borderId="0" xfId="5" applyFont="1" applyFill="1" applyAlignment="1" applyProtection="1">
      <alignment horizontal="left" vertical="center"/>
    </xf>
    <xf numFmtId="0" fontId="9" fillId="0" borderId="0" xfId="5" applyFill="1" applyAlignment="1" applyProtection="1">
      <alignment horizontal="left" vertical="center"/>
    </xf>
    <xf numFmtId="0" fontId="7" fillId="0" borderId="0" xfId="0" applyFont="1" applyAlignment="1">
      <alignment horizontal="left"/>
    </xf>
    <xf numFmtId="0" fontId="11" fillId="0" borderId="0" xfId="0" applyFont="1" applyAlignment="1">
      <alignment horizontal="left"/>
    </xf>
    <xf numFmtId="0" fontId="12" fillId="0" borderId="0" xfId="1" applyFont="1" applyFill="1" applyAlignment="1">
      <alignment horizontal="left"/>
    </xf>
    <xf numFmtId="0" fontId="10" fillId="0" borderId="0" xfId="3" applyAlignment="1">
      <alignment horizontal="left" vertical="top" wrapText="1"/>
    </xf>
    <xf numFmtId="0" fontId="20" fillId="0" borderId="0" xfId="3" applyFont="1" applyAlignment="1">
      <alignment horizontal="left"/>
    </xf>
    <xf numFmtId="0" fontId="10" fillId="0" borderId="0" xfId="3" applyAlignment="1">
      <alignment wrapText="1"/>
    </xf>
    <xf numFmtId="0" fontId="9" fillId="0" borderId="0" xfId="2" applyFill="1" applyAlignment="1">
      <alignment horizontal="left"/>
    </xf>
    <xf numFmtId="0" fontId="10" fillId="0" borderId="0" xfId="3" applyAlignment="1">
      <alignment horizontal="left" wrapText="1"/>
    </xf>
    <xf numFmtId="0" fontId="10" fillId="0" borderId="0" xfId="3" applyAlignment="1">
      <alignment horizontal="left"/>
    </xf>
    <xf numFmtId="0" fontId="19" fillId="0" borderId="0" xfId="3" applyFont="1" applyAlignment="1">
      <alignment horizontal="left" wrapText="1"/>
    </xf>
    <xf numFmtId="0" fontId="19" fillId="0" borderId="0" xfId="3" applyFont="1" applyAlignment="1">
      <alignment horizontal="left" vertical="top" wrapText="1"/>
    </xf>
    <xf numFmtId="0" fontId="1" fillId="0" borderId="0" xfId="3" applyFont="1" applyAlignment="1">
      <alignment horizontal="left" wrapText="1"/>
    </xf>
    <xf numFmtId="0" fontId="12" fillId="0" borderId="0" xfId="1" applyFont="1" applyFill="1" applyAlignment="1">
      <alignment horizontal="left" vertical="top" wrapText="1"/>
    </xf>
    <xf numFmtId="0" fontId="2" fillId="0" borderId="0" xfId="0" applyFont="1" applyFill="1" applyAlignment="1">
      <alignment horizontal="left" vertical="center" wrapText="1"/>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 fillId="0" borderId="0" xfId="0" applyFont="1" applyFill="1" applyAlignment="1">
      <alignment horizontal="left"/>
    </xf>
    <xf numFmtId="0" fontId="11" fillId="0" borderId="0" xfId="0" applyFont="1" applyFill="1" applyAlignment="1">
      <alignment horizontal="left"/>
    </xf>
    <xf numFmtId="0" fontId="10" fillId="0" borderId="0" xfId="0" applyFont="1" applyFill="1" applyAlignment="1">
      <alignment horizontal="left" vertical="center" wrapText="1"/>
    </xf>
    <xf numFmtId="0" fontId="1" fillId="0" borderId="0" xfId="0" applyFont="1" applyFill="1" applyAlignment="1">
      <alignment horizontal="left" wrapText="1"/>
    </xf>
    <xf numFmtId="0" fontId="11" fillId="0" borderId="0" xfId="0" applyFont="1" applyFill="1" applyAlignment="1">
      <alignment horizontal="left" wrapText="1"/>
    </xf>
    <xf numFmtId="0" fontId="16" fillId="0" borderId="0" xfId="4" applyFont="1" applyFill="1" applyAlignment="1">
      <alignment horizontal="left" vertical="top" wrapText="1"/>
    </xf>
    <xf numFmtId="0" fontId="1" fillId="0" borderId="0" xfId="0" applyFont="1" applyFill="1" applyAlignment="1">
      <alignment wrapText="1"/>
    </xf>
    <xf numFmtId="0" fontId="0" fillId="0" borderId="0" xfId="0" applyFill="1"/>
    <xf numFmtId="0" fontId="0" fillId="0" borderId="0" xfId="0" applyFill="1" applyAlignment="1">
      <alignment vertical="center"/>
    </xf>
    <xf numFmtId="0" fontId="0" fillId="0" borderId="0" xfId="0" applyFill="1" applyAlignment="1">
      <alignment horizontal="left" vertical="center"/>
    </xf>
    <xf numFmtId="0" fontId="11" fillId="0" borderId="0" xfId="0" applyFont="1" applyAlignment="1">
      <alignment vertical="center" wrapText="1"/>
    </xf>
    <xf numFmtId="0" fontId="0" fillId="0" borderId="0" xfId="0" applyAlignment="1">
      <alignment vertical="center"/>
    </xf>
    <xf numFmtId="0" fontId="16" fillId="0" borderId="0" xfId="4" applyFont="1" applyAlignment="1">
      <alignment horizontal="left" vertical="top" wrapText="1"/>
    </xf>
    <xf numFmtId="0" fontId="2" fillId="0" borderId="0" xfId="0" applyFont="1" applyAlignment="1">
      <alignment horizontal="left" vertical="center" wrapText="1"/>
    </xf>
    <xf numFmtId="0" fontId="11" fillId="0" borderId="1" xfId="0" applyFont="1" applyFill="1" applyBorder="1" applyAlignment="1">
      <alignment horizontal="center" vertical="center"/>
    </xf>
    <xf numFmtId="3" fontId="11" fillId="0" borderId="1" xfId="0" applyNumberFormat="1" applyFont="1" applyFill="1" applyBorder="1" applyAlignment="1">
      <alignment vertical="center"/>
    </xf>
    <xf numFmtId="0" fontId="11" fillId="0" borderId="0" xfId="0" applyFont="1" applyFill="1" applyAlignment="1">
      <alignment vertical="center" wrapText="1"/>
    </xf>
    <xf numFmtId="0" fontId="2" fillId="0" borderId="0" xfId="0" applyFont="1" applyFill="1" applyAlignment="1">
      <alignment horizontal="left" wrapText="1"/>
    </xf>
    <xf numFmtId="0" fontId="2" fillId="0" borderId="0" xfId="0" applyFont="1" applyFill="1" applyAlignment="1">
      <alignment horizontal="left" vertical="top" wrapText="1"/>
    </xf>
    <xf numFmtId="0" fontId="10" fillId="0" borderId="0" xfId="0" applyFont="1" applyFill="1" applyAlignment="1">
      <alignment horizontal="left" vertical="top" wrapText="1"/>
    </xf>
    <xf numFmtId="0" fontId="10" fillId="0" borderId="0" xfId="0" applyFont="1" applyFill="1" applyAlignment="1">
      <alignment horizontal="left" wrapText="1"/>
    </xf>
    <xf numFmtId="0" fontId="1" fillId="0" borderId="1" xfId="0" applyFont="1" applyFill="1" applyBorder="1" applyAlignment="1">
      <alignment horizontal="center" vertical="center"/>
    </xf>
    <xf numFmtId="0" fontId="0" fillId="0" borderId="0" xfId="0" applyFill="1" applyAlignment="1"/>
    <xf numFmtId="0" fontId="11" fillId="0" borderId="0" xfId="0" applyFont="1" applyAlignment="1">
      <alignment wrapText="1"/>
    </xf>
    <xf numFmtId="0" fontId="0" fillId="0" borderId="0" xfId="0"/>
    <xf numFmtId="0" fontId="10" fillId="0" borderId="0" xfId="0" applyFont="1" applyAlignment="1">
      <alignment horizontal="left" wrapText="1"/>
    </xf>
    <xf numFmtId="0" fontId="10" fillId="0" borderId="0" xfId="0" applyFont="1" applyAlignment="1">
      <alignment horizontal="left" vertical="top" wrapText="1"/>
    </xf>
    <xf numFmtId="0" fontId="0" fillId="0" borderId="0" xfId="0" applyAlignment="1">
      <alignment vertical="top"/>
    </xf>
    <xf numFmtId="0" fontId="0" fillId="0" borderId="0" xfId="0" applyAlignment="1"/>
    <xf numFmtId="3" fontId="11" fillId="0" borderId="1" xfId="0" applyNumberFormat="1" applyFont="1" applyBorder="1" applyAlignment="1">
      <alignment vertical="center"/>
    </xf>
    <xf numFmtId="0" fontId="11" fillId="0" borderId="1" xfId="0" applyFont="1" applyBorder="1" applyAlignment="1">
      <alignment horizontal="center" vertical="center"/>
    </xf>
  </cellXfs>
  <cellStyles count="7">
    <cellStyle name="Hyperlink" xfId="1" builtinId="8"/>
    <cellStyle name="Hyperlink 2" xfId="2" xr:uid="{15EF698B-D0BB-490F-8532-4F1C7CC3F7F9}"/>
    <cellStyle name="Hyperlink 3" xfId="5" xr:uid="{75EF85C8-A561-469F-BD8F-0198E4DFCFCD}"/>
    <cellStyle name="Normal" xfId="0" builtinId="0"/>
    <cellStyle name="Normal 2" xfId="4" xr:uid="{7BC8DF80-AB99-42E8-AC43-3E8A1244A61B}"/>
    <cellStyle name="Normal 2 2" xfId="3" xr:uid="{EB68FE44-3DDD-4541-8705-6E95C9125385}"/>
    <cellStyle name="Normal 3" xfId="6" xr:uid="{A7EBA21E-BB0E-4DF2-AB31-40BCF3D47B25}"/>
  </cellStyles>
  <dxfs count="0"/>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entencingcouncil.org.uk/crown-court/" TargetMode="External"/><Relationship Id="rId1" Type="http://schemas.openxmlformats.org/officeDocument/2006/relationships/hyperlink" Target="http://www.sentencingcouncil.org.uk/publications/?type=publications&amp;s&amp;cat=definitive-guidelin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1" TargetMode="External"/><Relationship Id="rId12" Type="http://schemas.openxmlformats.org/officeDocument/2006/relationships/printerSettings" Target="../printerSettings/printerSettings2.bin"/><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11" Type="http://schemas.openxmlformats.org/officeDocument/2006/relationships/hyperlink" Target="https://www.gov.uk/government/collections/civil-justice-statistics-quarterly" TargetMode="External"/><Relationship Id="rId5" Type="http://schemas.openxmlformats.org/officeDocument/2006/relationships/hyperlink" Target="mailto:research@sentencingcouncil.gov.uk" TargetMode="External"/><Relationship Id="rId10" Type="http://schemas.openxmlformats.org/officeDocument/2006/relationships/hyperlink" Target="https://www.gov.uk/government/collections/criminal-court-statistics" TargetMode="External"/><Relationship Id="rId4" Type="http://schemas.openxmlformats.org/officeDocument/2006/relationships/hyperlink" Target="https://www.gov.uk/government/statistics/criminal-justice-system-statistics-quarterly-december-2019" TargetMode="External"/><Relationship Id="rId9" Type="http://schemas.openxmlformats.org/officeDocument/2006/relationships/hyperlink" Target="https://www.gov.uk/government/publications/unduly-lenient-sentence-annual-case-outcomes-dat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tabSelected="1" workbookViewId="0">
      <selection sqref="A1:B1"/>
    </sheetView>
  </sheetViews>
  <sheetFormatPr defaultColWidth="11.5703125" defaultRowHeight="15" x14ac:dyDescent="0.25"/>
  <cols>
    <col min="2" max="2" width="160.7109375" customWidth="1"/>
    <col min="4" max="4" width="17.28515625" bestFit="1" customWidth="1"/>
  </cols>
  <sheetData>
    <row r="1" spans="1:6" ht="15.75" x14ac:dyDescent="0.25">
      <c r="A1" s="107" t="s">
        <v>56</v>
      </c>
      <c r="B1" s="107"/>
      <c r="D1" s="35"/>
      <c r="E1" s="35"/>
      <c r="F1" s="35"/>
    </row>
    <row r="2" spans="1:6" x14ac:dyDescent="0.25">
      <c r="D2" s="35"/>
      <c r="E2" s="35"/>
      <c r="F2" s="35"/>
    </row>
    <row r="3" spans="1:6" s="4" customFormat="1" ht="15" customHeight="1" x14ac:dyDescent="0.25">
      <c r="A3" s="104" t="s">
        <v>141</v>
      </c>
      <c r="B3" s="104"/>
      <c r="D3" s="36"/>
      <c r="E3" s="36"/>
      <c r="F3" s="36"/>
    </row>
    <row r="4" spans="1:6" s="4" customFormat="1" x14ac:dyDescent="0.25">
      <c r="A4" s="104"/>
      <c r="B4" s="104"/>
      <c r="D4" s="36"/>
      <c r="E4" s="36"/>
      <c r="F4" s="36"/>
    </row>
    <row r="5" spans="1:6" s="4" customFormat="1" x14ac:dyDescent="0.25">
      <c r="A5" s="105" t="s">
        <v>162</v>
      </c>
      <c r="B5" s="106"/>
      <c r="D5" s="35"/>
      <c r="E5" s="35"/>
      <c r="F5" s="36"/>
    </row>
    <row r="6" spans="1:6" x14ac:dyDescent="0.25">
      <c r="D6" s="35"/>
      <c r="E6" s="35"/>
      <c r="F6" s="35"/>
    </row>
    <row r="7" spans="1:6" x14ac:dyDescent="0.25">
      <c r="A7" s="108" t="s">
        <v>110</v>
      </c>
      <c r="B7" s="108"/>
      <c r="D7" s="35"/>
      <c r="E7" s="35"/>
      <c r="F7" s="35"/>
    </row>
    <row r="8" spans="1:6" x14ac:dyDescent="0.25">
      <c r="A8" s="6" t="s">
        <v>57</v>
      </c>
      <c r="B8" s="5" t="s">
        <v>117</v>
      </c>
      <c r="D8" s="35"/>
      <c r="E8" s="35"/>
      <c r="F8" s="35"/>
    </row>
    <row r="9" spans="1:6" x14ac:dyDescent="0.25">
      <c r="A9" s="6" t="s">
        <v>58</v>
      </c>
      <c r="B9" s="5" t="s">
        <v>118</v>
      </c>
      <c r="D9" s="35"/>
      <c r="E9" s="35"/>
      <c r="F9" s="35"/>
    </row>
    <row r="10" spans="1:6" x14ac:dyDescent="0.25">
      <c r="A10" s="6" t="s">
        <v>59</v>
      </c>
      <c r="B10" s="5" t="s">
        <v>119</v>
      </c>
      <c r="D10" s="35"/>
      <c r="E10" s="35"/>
      <c r="F10" s="35"/>
    </row>
    <row r="11" spans="1:6" x14ac:dyDescent="0.25">
      <c r="A11" s="6" t="s">
        <v>60</v>
      </c>
      <c r="B11" s="5" t="s">
        <v>120</v>
      </c>
      <c r="D11" s="35"/>
      <c r="E11" s="35"/>
      <c r="F11" s="35"/>
    </row>
    <row r="12" spans="1:6" x14ac:dyDescent="0.25">
      <c r="A12" s="6" t="s">
        <v>61</v>
      </c>
      <c r="B12" s="5" t="s">
        <v>126</v>
      </c>
      <c r="D12" s="35"/>
      <c r="E12" s="35"/>
      <c r="F12" s="35"/>
    </row>
    <row r="13" spans="1:6" x14ac:dyDescent="0.25">
      <c r="A13" s="6" t="s">
        <v>62</v>
      </c>
      <c r="B13" s="5" t="s">
        <v>127</v>
      </c>
      <c r="D13" s="35"/>
      <c r="E13" s="35"/>
      <c r="F13" s="35"/>
    </row>
    <row r="14" spans="1:6" x14ac:dyDescent="0.25">
      <c r="A14" s="6" t="s">
        <v>63</v>
      </c>
      <c r="B14" s="5" t="s">
        <v>128</v>
      </c>
      <c r="D14" s="35"/>
      <c r="E14" s="35"/>
      <c r="F14" s="35"/>
    </row>
    <row r="15" spans="1:6" x14ac:dyDescent="0.25">
      <c r="A15" s="6" t="s">
        <v>64</v>
      </c>
      <c r="B15" s="5" t="s">
        <v>129</v>
      </c>
      <c r="D15" s="35"/>
      <c r="E15" s="35"/>
      <c r="F15" s="35"/>
    </row>
    <row r="16" spans="1:6" x14ac:dyDescent="0.25">
      <c r="D16" s="35"/>
      <c r="E16" s="35"/>
      <c r="F16" s="35"/>
    </row>
    <row r="17" spans="1:6" x14ac:dyDescent="0.25">
      <c r="A17" s="108" t="s">
        <v>107</v>
      </c>
      <c r="B17" s="108"/>
      <c r="D17" s="35"/>
      <c r="E17" s="35"/>
      <c r="F17" s="35"/>
    </row>
    <row r="18" spans="1:6" s="34" customFormat="1" x14ac:dyDescent="0.25">
      <c r="A18" s="103" t="s">
        <v>197</v>
      </c>
      <c r="B18" s="103"/>
      <c r="D18" s="35"/>
      <c r="E18" s="35"/>
      <c r="F18" s="35"/>
    </row>
    <row r="19" spans="1:6" x14ac:dyDescent="0.25">
      <c r="A19" s="6" t="s">
        <v>99</v>
      </c>
      <c r="B19" s="5" t="s">
        <v>121</v>
      </c>
      <c r="D19" s="35"/>
      <c r="E19" s="35"/>
      <c r="F19" s="35"/>
    </row>
    <row r="20" spans="1:6" x14ac:dyDescent="0.25">
      <c r="A20" s="6" t="s">
        <v>100</v>
      </c>
      <c r="B20" s="5" t="s">
        <v>122</v>
      </c>
      <c r="D20" s="35"/>
      <c r="E20" s="35"/>
      <c r="F20" s="35"/>
    </row>
    <row r="21" spans="1:6" x14ac:dyDescent="0.25">
      <c r="A21" s="6" t="s">
        <v>101</v>
      </c>
      <c r="B21" s="5" t="s">
        <v>123</v>
      </c>
      <c r="D21" s="35"/>
      <c r="E21" s="35"/>
      <c r="F21" s="35"/>
    </row>
    <row r="22" spans="1:6" x14ac:dyDescent="0.25">
      <c r="A22" s="6" t="s">
        <v>102</v>
      </c>
      <c r="B22" s="5" t="s">
        <v>124</v>
      </c>
      <c r="D22" s="35"/>
      <c r="E22" s="35"/>
      <c r="F22" s="35"/>
    </row>
    <row r="23" spans="1:6" x14ac:dyDescent="0.25">
      <c r="A23" s="6" t="s">
        <v>103</v>
      </c>
      <c r="B23" s="5" t="s">
        <v>130</v>
      </c>
    </row>
    <row r="24" spans="1:6" x14ac:dyDescent="0.25">
      <c r="A24" s="6" t="s">
        <v>104</v>
      </c>
      <c r="B24" s="5" t="s">
        <v>125</v>
      </c>
    </row>
    <row r="25" spans="1:6" x14ac:dyDescent="0.25">
      <c r="A25" s="6"/>
      <c r="B25" s="5"/>
    </row>
    <row r="26" spans="1:6" x14ac:dyDescent="0.25">
      <c r="A26" s="6"/>
      <c r="B26" s="5"/>
    </row>
    <row r="29" spans="1:6" x14ac:dyDescent="0.25">
      <c r="A29" s="5"/>
    </row>
    <row r="30" spans="1:6" x14ac:dyDescent="0.25">
      <c r="A30" s="5"/>
    </row>
  </sheetData>
  <mergeCells count="6">
    <mergeCell ref="A18:B18"/>
    <mergeCell ref="A3:B4"/>
    <mergeCell ref="A5:B5"/>
    <mergeCell ref="A1:B1"/>
    <mergeCell ref="A7:B7"/>
    <mergeCell ref="A17:B17"/>
  </mergeCells>
  <phoneticPr fontId="17" type="noConversion"/>
  <hyperlinks>
    <hyperlink ref="A9" location="'1_2'!A1" display="Table 1_2" xr:uid="{02B4C735-FB3E-4F6F-BAEA-916468D985C9}"/>
    <hyperlink ref="A10" location="'1_3'!A1" display="Table 1_3" xr:uid="{C45007CE-7526-4CCC-B99F-22EDDA87BB29}"/>
    <hyperlink ref="A11" location="'1_4'!A1" display="Table 1_4" xr:uid="{56DB5C7B-D02B-4D62-94B5-AB507F1B1C10}"/>
    <hyperlink ref="A12" location="'1_5'!A1" display="Table 1_5" xr:uid="{5B90158E-C06F-4C05-A024-E7BDC1477284}"/>
    <hyperlink ref="A13" location="'1_6'!A1" display="Table 1_6" xr:uid="{160A7F11-405C-4FC5-8D6D-79BB54C6D954}"/>
    <hyperlink ref="A14" location="'1_7'!A1" display="Table 1_7" xr:uid="{A1AC341C-499E-480D-AECF-22DDD628684F}"/>
    <hyperlink ref="A15" location="'1_8'!A1" display="Table 1_8" xr:uid="{A10EB520-0CE4-4272-81C0-5380FE6F9625}"/>
    <hyperlink ref="A19" location="'2_1'!A1" display="Table 2_1" xr:uid="{E4B96A06-E131-4CB7-B242-59C4B53E6BD4}"/>
    <hyperlink ref="A20" location="'2_2'!A1" display="Table 2_2" xr:uid="{EE6335F6-8DBF-4A9C-9CBC-941F547B167B}"/>
    <hyperlink ref="A21" location="'2_3'!A1" display="Table 2_3" xr:uid="{74D6906A-C20D-4B3C-B2FD-E74F4D2AD2F0}"/>
    <hyperlink ref="A22" location="'2_4'!A1" display="Table 2_4" xr:uid="{B4DD9B36-D4E1-40FD-B3A5-E615B98F4A57}"/>
    <hyperlink ref="A23" location="'2_5'!A1" display="Table 2_5" xr:uid="{577CE817-5B0F-4162-8B62-34E2E24CD7F7}"/>
    <hyperlink ref="A24" location="'2_6'!A1" display="Table 2_6" xr:uid="{ABFFDFD0-2042-4F53-9617-428A865A4E1C}"/>
    <hyperlink ref="A8" location="'1_1'!A1" display="Table 1_1" xr:uid="{6E6A6528-1D18-4084-972B-BFC1CBA959EF}"/>
    <hyperlink ref="A5" r:id="rId1" display="http://www.sentencingcouncil.org.uk/publications/?type=publications&amp;s&amp;cat=definitive-guideline" xr:uid="{407EEB95-BAE1-4FE9-B0A3-9DC5A66B34B1}"/>
    <hyperlink ref="A5:B5" r:id="rId2" display="https://www.sentencingcouncil.org.uk/crown-court/" xr:uid="{7F58164F-38A4-47C1-B1EB-61C4960FD51C}"/>
  </hyperlinks>
  <pageMargins left="0.7" right="0.7" top="0.75" bottom="0.75" header="0.3" footer="0.3"/>
  <pageSetup paperSize="9"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0"/>
  <sheetViews>
    <sheetView workbookViewId="0">
      <selection sqref="A1:I1"/>
    </sheetView>
  </sheetViews>
  <sheetFormatPr defaultColWidth="11.5703125" defaultRowHeight="15" x14ac:dyDescent="0.25"/>
  <cols>
    <col min="1" max="1" width="20.7109375" style="92" customWidth="1"/>
    <col min="2" max="9" width="10.7109375" style="92" customWidth="1"/>
    <col min="10" max="10" width="11.5703125" style="92"/>
    <col min="11" max="11" width="20.7109375" style="92" customWidth="1"/>
    <col min="12" max="19" width="10.7109375" style="92" customWidth="1"/>
    <col min="20" max="16384" width="11.5703125" style="92"/>
  </cols>
  <sheetData>
    <row r="1" spans="1:19" ht="28.9" customHeight="1" x14ac:dyDescent="0.25">
      <c r="A1" s="130" t="s">
        <v>187</v>
      </c>
      <c r="B1" s="131"/>
      <c r="C1" s="131"/>
      <c r="D1" s="131"/>
      <c r="E1" s="131"/>
      <c r="F1" s="131"/>
      <c r="G1" s="131"/>
      <c r="H1" s="131"/>
      <c r="I1" s="131"/>
      <c r="J1" s="44" t="str">
        <f>HYPERLINK("#'Index'!A1", "Index")</f>
        <v>Index</v>
      </c>
    </row>
    <row r="2" spans="1:19" x14ac:dyDescent="0.25">
      <c r="A2" s="74"/>
      <c r="J2" s="44"/>
    </row>
    <row r="3" spans="1:19" x14ac:dyDescent="0.25">
      <c r="A3" s="129" t="s">
        <v>111</v>
      </c>
      <c r="B3" s="129"/>
      <c r="C3" s="129"/>
      <c r="D3" s="129"/>
      <c r="E3" s="129"/>
      <c r="F3" s="129"/>
      <c r="G3" s="129"/>
      <c r="H3" s="129"/>
      <c r="I3" s="129"/>
      <c r="J3" s="44"/>
    </row>
    <row r="4" spans="1:19" x14ac:dyDescent="0.25">
      <c r="J4" s="44"/>
    </row>
    <row r="5" spans="1:19" x14ac:dyDescent="0.25">
      <c r="A5" s="59" t="s">
        <v>95</v>
      </c>
    </row>
    <row r="6" spans="1:19" x14ac:dyDescent="0.25">
      <c r="A6" s="139" t="s">
        <v>30</v>
      </c>
      <c r="B6" s="145" t="s">
        <v>188</v>
      </c>
      <c r="C6" s="138"/>
      <c r="D6" s="138"/>
      <c r="E6" s="138"/>
      <c r="F6" s="138"/>
      <c r="G6" s="138"/>
      <c r="H6" s="138"/>
      <c r="I6" s="138"/>
      <c r="K6" s="139" t="s">
        <v>30</v>
      </c>
      <c r="L6" s="145" t="s">
        <v>189</v>
      </c>
      <c r="M6" s="138"/>
      <c r="N6" s="138"/>
      <c r="O6" s="138"/>
      <c r="P6" s="138"/>
      <c r="Q6" s="138"/>
      <c r="R6" s="138"/>
      <c r="S6" s="138"/>
    </row>
    <row r="7" spans="1:19" ht="38.25" x14ac:dyDescent="0.25">
      <c r="A7" s="139" t="s">
        <v>0</v>
      </c>
      <c r="B7" s="66" t="s">
        <v>24</v>
      </c>
      <c r="C7" s="66" t="s">
        <v>25</v>
      </c>
      <c r="D7" s="66" t="s">
        <v>26</v>
      </c>
      <c r="E7" s="66" t="s">
        <v>27</v>
      </c>
      <c r="F7" s="66" t="s">
        <v>28</v>
      </c>
      <c r="G7" s="66" t="s">
        <v>29</v>
      </c>
      <c r="H7" s="66" t="s">
        <v>133</v>
      </c>
      <c r="I7" s="66" t="s">
        <v>12</v>
      </c>
      <c r="K7" s="139" t="s">
        <v>0</v>
      </c>
      <c r="L7" s="66" t="s">
        <v>24</v>
      </c>
      <c r="M7" s="66" t="s">
        <v>25</v>
      </c>
      <c r="N7" s="66" t="s">
        <v>26</v>
      </c>
      <c r="O7" s="66" t="s">
        <v>27</v>
      </c>
      <c r="P7" s="66" t="s">
        <v>28</v>
      </c>
      <c r="Q7" s="66" t="s">
        <v>29</v>
      </c>
      <c r="R7" s="66" t="s">
        <v>133</v>
      </c>
      <c r="S7" s="66" t="s">
        <v>12</v>
      </c>
    </row>
    <row r="8" spans="1:19" x14ac:dyDescent="0.25">
      <c r="A8" s="51" t="s">
        <v>32</v>
      </c>
      <c r="B8" s="52">
        <v>0</v>
      </c>
      <c r="C8" s="52">
        <v>0</v>
      </c>
      <c r="D8" s="52">
        <v>0</v>
      </c>
      <c r="E8" s="52">
        <v>0</v>
      </c>
      <c r="F8" s="52">
        <v>1</v>
      </c>
      <c r="G8" s="52">
        <v>0</v>
      </c>
      <c r="H8" s="52">
        <v>0</v>
      </c>
      <c r="I8" s="67">
        <v>1</v>
      </c>
      <c r="K8" s="51" t="s">
        <v>32</v>
      </c>
      <c r="L8" s="55">
        <v>0</v>
      </c>
      <c r="M8" s="55">
        <v>0</v>
      </c>
      <c r="N8" s="55">
        <v>0</v>
      </c>
      <c r="O8" s="55">
        <v>0</v>
      </c>
      <c r="P8" s="55">
        <v>1</v>
      </c>
      <c r="Q8" s="55">
        <v>0</v>
      </c>
      <c r="R8" s="55">
        <v>0</v>
      </c>
      <c r="S8" s="68">
        <v>1</v>
      </c>
    </row>
    <row r="9" spans="1:19" x14ac:dyDescent="0.25">
      <c r="A9" s="51" t="s">
        <v>33</v>
      </c>
      <c r="B9" s="52">
        <v>2</v>
      </c>
      <c r="C9" s="52">
        <v>2</v>
      </c>
      <c r="D9" s="52">
        <v>5</v>
      </c>
      <c r="E9" s="52">
        <v>8</v>
      </c>
      <c r="F9" s="52">
        <v>11</v>
      </c>
      <c r="G9" s="52">
        <v>2</v>
      </c>
      <c r="H9" s="52">
        <v>0</v>
      </c>
      <c r="I9" s="67">
        <v>30</v>
      </c>
      <c r="K9" s="51" t="s">
        <v>33</v>
      </c>
      <c r="L9" s="55">
        <v>6.6666666666666693E-2</v>
      </c>
      <c r="M9" s="55">
        <v>6.6666666666666693E-2</v>
      </c>
      <c r="N9" s="55">
        <v>0.16666666666666699</v>
      </c>
      <c r="O9" s="55">
        <v>0.266666666666667</v>
      </c>
      <c r="P9" s="55">
        <v>0.36666666666666697</v>
      </c>
      <c r="Q9" s="55">
        <v>6.6666666666666693E-2</v>
      </c>
      <c r="R9" s="55">
        <v>0</v>
      </c>
      <c r="S9" s="68">
        <v>1</v>
      </c>
    </row>
    <row r="10" spans="1:19" x14ac:dyDescent="0.25">
      <c r="A10" s="69" t="s">
        <v>34</v>
      </c>
      <c r="B10" s="70">
        <v>0</v>
      </c>
      <c r="C10" s="70">
        <v>0</v>
      </c>
      <c r="D10" s="70">
        <v>0</v>
      </c>
      <c r="E10" s="70">
        <v>2</v>
      </c>
      <c r="F10" s="70">
        <v>0</v>
      </c>
      <c r="G10" s="70">
        <v>0</v>
      </c>
      <c r="H10" s="70">
        <v>0</v>
      </c>
      <c r="I10" s="71">
        <v>2</v>
      </c>
      <c r="K10" s="69" t="s">
        <v>34</v>
      </c>
      <c r="L10" s="72">
        <v>0</v>
      </c>
      <c r="M10" s="72">
        <v>0</v>
      </c>
      <c r="N10" s="72">
        <v>0</v>
      </c>
      <c r="O10" s="72">
        <v>1</v>
      </c>
      <c r="P10" s="72">
        <v>0</v>
      </c>
      <c r="Q10" s="72">
        <v>0</v>
      </c>
      <c r="R10" s="72">
        <v>0</v>
      </c>
      <c r="S10" s="73">
        <v>1</v>
      </c>
    </row>
    <row r="12" spans="1:19" ht="38.25" x14ac:dyDescent="0.25">
      <c r="A12" s="90" t="s">
        <v>35</v>
      </c>
      <c r="B12" s="66" t="s">
        <v>24</v>
      </c>
      <c r="C12" s="66" t="s">
        <v>25</v>
      </c>
      <c r="D12" s="66" t="s">
        <v>26</v>
      </c>
      <c r="E12" s="66" t="s">
        <v>27</v>
      </c>
      <c r="F12" s="66" t="s">
        <v>28</v>
      </c>
      <c r="G12" s="66" t="s">
        <v>29</v>
      </c>
      <c r="H12" s="66" t="s">
        <v>133</v>
      </c>
      <c r="I12" s="66" t="s">
        <v>12</v>
      </c>
      <c r="K12" s="90" t="s">
        <v>35</v>
      </c>
      <c r="L12" s="66" t="s">
        <v>24</v>
      </c>
      <c r="M12" s="66" t="s">
        <v>25</v>
      </c>
      <c r="N12" s="66" t="s">
        <v>26</v>
      </c>
      <c r="O12" s="66" t="s">
        <v>27</v>
      </c>
      <c r="P12" s="66" t="s">
        <v>28</v>
      </c>
      <c r="Q12" s="66" t="s">
        <v>29</v>
      </c>
      <c r="R12" s="66" t="s">
        <v>133</v>
      </c>
      <c r="S12" s="66" t="s">
        <v>12</v>
      </c>
    </row>
    <row r="13" spans="1:19" x14ac:dyDescent="0.25">
      <c r="A13" s="51" t="s">
        <v>36</v>
      </c>
      <c r="B13" s="52">
        <v>0</v>
      </c>
      <c r="C13" s="52">
        <v>0</v>
      </c>
      <c r="D13" s="52">
        <v>1</v>
      </c>
      <c r="E13" s="52">
        <v>0</v>
      </c>
      <c r="F13" s="52">
        <v>1</v>
      </c>
      <c r="G13" s="52">
        <v>0</v>
      </c>
      <c r="H13" s="52">
        <v>0</v>
      </c>
      <c r="I13" s="67">
        <v>2</v>
      </c>
      <c r="K13" s="51" t="s">
        <v>36</v>
      </c>
      <c r="L13" s="55">
        <v>0</v>
      </c>
      <c r="M13" s="55">
        <v>0</v>
      </c>
      <c r="N13" s="55">
        <v>0.5</v>
      </c>
      <c r="O13" s="55">
        <v>0</v>
      </c>
      <c r="P13" s="55">
        <v>0.5</v>
      </c>
      <c r="Q13" s="55">
        <v>0</v>
      </c>
      <c r="R13" s="55">
        <v>0</v>
      </c>
      <c r="S13" s="68">
        <v>1</v>
      </c>
    </row>
    <row r="14" spans="1:19" x14ac:dyDescent="0.25">
      <c r="A14" s="51" t="s">
        <v>37</v>
      </c>
      <c r="B14" s="52">
        <v>0</v>
      </c>
      <c r="C14" s="52">
        <v>0</v>
      </c>
      <c r="D14" s="52">
        <v>1</v>
      </c>
      <c r="E14" s="52">
        <v>0</v>
      </c>
      <c r="F14" s="52">
        <v>2</v>
      </c>
      <c r="G14" s="52">
        <v>0</v>
      </c>
      <c r="H14" s="52">
        <v>0</v>
      </c>
      <c r="I14" s="67">
        <v>3</v>
      </c>
      <c r="K14" s="51" t="s">
        <v>37</v>
      </c>
      <c r="L14" s="55">
        <v>0</v>
      </c>
      <c r="M14" s="55">
        <v>0</v>
      </c>
      <c r="N14" s="55">
        <v>0.33333333333333298</v>
      </c>
      <c r="O14" s="55">
        <v>0</v>
      </c>
      <c r="P14" s="55">
        <v>0.66666666666666696</v>
      </c>
      <c r="Q14" s="55">
        <v>0</v>
      </c>
      <c r="R14" s="55">
        <v>0</v>
      </c>
      <c r="S14" s="68">
        <v>1</v>
      </c>
    </row>
    <row r="15" spans="1:19" x14ac:dyDescent="0.25">
      <c r="A15" s="51" t="s">
        <v>38</v>
      </c>
      <c r="B15" s="52">
        <v>0</v>
      </c>
      <c r="C15" s="52">
        <v>1</v>
      </c>
      <c r="D15" s="52">
        <v>1</v>
      </c>
      <c r="E15" s="52">
        <v>3</v>
      </c>
      <c r="F15" s="52">
        <v>1</v>
      </c>
      <c r="G15" s="52">
        <v>1</v>
      </c>
      <c r="H15" s="52">
        <v>0</v>
      </c>
      <c r="I15" s="67">
        <v>7</v>
      </c>
      <c r="K15" s="51" t="s">
        <v>38</v>
      </c>
      <c r="L15" s="55">
        <v>0</v>
      </c>
      <c r="M15" s="55">
        <v>0.14285714285714299</v>
      </c>
      <c r="N15" s="55">
        <v>0.14285714285714299</v>
      </c>
      <c r="O15" s="55">
        <v>0.42857142857142899</v>
      </c>
      <c r="P15" s="55">
        <v>0.14285714285714299</v>
      </c>
      <c r="Q15" s="55">
        <v>0.14285714285714299</v>
      </c>
      <c r="R15" s="55">
        <v>0</v>
      </c>
      <c r="S15" s="68">
        <v>1</v>
      </c>
    </row>
    <row r="16" spans="1:19" x14ac:dyDescent="0.25">
      <c r="A16" s="51" t="s">
        <v>39</v>
      </c>
      <c r="B16" s="52">
        <v>1</v>
      </c>
      <c r="C16" s="52">
        <v>1</v>
      </c>
      <c r="D16" s="52">
        <v>1</v>
      </c>
      <c r="E16" s="52">
        <v>6</v>
      </c>
      <c r="F16" s="52">
        <v>4</v>
      </c>
      <c r="G16" s="52">
        <v>0</v>
      </c>
      <c r="H16" s="52">
        <v>0</v>
      </c>
      <c r="I16" s="67">
        <v>13</v>
      </c>
      <c r="K16" s="51" t="s">
        <v>39</v>
      </c>
      <c r="L16" s="55">
        <v>7.69230769230769E-2</v>
      </c>
      <c r="M16" s="55">
        <v>7.69230769230769E-2</v>
      </c>
      <c r="N16" s="55">
        <v>7.69230769230769E-2</v>
      </c>
      <c r="O16" s="55">
        <v>0.46153846153846201</v>
      </c>
      <c r="P16" s="55">
        <v>0.30769230769230799</v>
      </c>
      <c r="Q16" s="55">
        <v>0</v>
      </c>
      <c r="R16" s="55">
        <v>0</v>
      </c>
      <c r="S16" s="68">
        <v>1</v>
      </c>
    </row>
    <row r="17" spans="1:19" x14ac:dyDescent="0.25">
      <c r="A17" s="51" t="s">
        <v>40</v>
      </c>
      <c r="B17" s="52">
        <v>0</v>
      </c>
      <c r="C17" s="52">
        <v>0</v>
      </c>
      <c r="D17" s="52">
        <v>0</v>
      </c>
      <c r="E17" s="52">
        <v>1</v>
      </c>
      <c r="F17" s="52">
        <v>4</v>
      </c>
      <c r="G17" s="52">
        <v>0</v>
      </c>
      <c r="H17" s="52">
        <v>0</v>
      </c>
      <c r="I17" s="67">
        <v>5</v>
      </c>
      <c r="K17" s="51" t="s">
        <v>40</v>
      </c>
      <c r="L17" s="55">
        <v>0</v>
      </c>
      <c r="M17" s="55">
        <v>0</v>
      </c>
      <c r="N17" s="55">
        <v>0</v>
      </c>
      <c r="O17" s="55">
        <v>0.2</v>
      </c>
      <c r="P17" s="55">
        <v>0.8</v>
      </c>
      <c r="Q17" s="55">
        <v>0</v>
      </c>
      <c r="R17" s="55">
        <v>0</v>
      </c>
      <c r="S17" s="68">
        <v>1</v>
      </c>
    </row>
    <row r="18" spans="1:19" x14ac:dyDescent="0.25">
      <c r="A18" s="51" t="s">
        <v>41</v>
      </c>
      <c r="B18" s="52">
        <v>0</v>
      </c>
      <c r="C18" s="52">
        <v>0</v>
      </c>
      <c r="D18" s="52">
        <v>1</v>
      </c>
      <c r="E18" s="52">
        <v>0</v>
      </c>
      <c r="F18" s="52">
        <v>0</v>
      </c>
      <c r="G18" s="52">
        <v>1</v>
      </c>
      <c r="H18" s="52">
        <v>0</v>
      </c>
      <c r="I18" s="67">
        <v>2</v>
      </c>
      <c r="K18" s="51" t="s">
        <v>41</v>
      </c>
      <c r="L18" s="55">
        <v>0</v>
      </c>
      <c r="M18" s="55">
        <v>0</v>
      </c>
      <c r="N18" s="55">
        <v>0.5</v>
      </c>
      <c r="O18" s="55">
        <v>0</v>
      </c>
      <c r="P18" s="55">
        <v>0</v>
      </c>
      <c r="Q18" s="55">
        <v>0.5</v>
      </c>
      <c r="R18" s="55">
        <v>0</v>
      </c>
      <c r="S18" s="68">
        <v>1</v>
      </c>
    </row>
    <row r="19" spans="1:19" x14ac:dyDescent="0.25">
      <c r="A19" s="51" t="s">
        <v>42</v>
      </c>
      <c r="B19" s="52">
        <v>0</v>
      </c>
      <c r="C19" s="52">
        <v>0</v>
      </c>
      <c r="D19" s="52">
        <v>0</v>
      </c>
      <c r="E19" s="52">
        <v>0</v>
      </c>
      <c r="F19" s="52">
        <v>0</v>
      </c>
      <c r="G19" s="52">
        <v>0</v>
      </c>
      <c r="H19" s="52">
        <v>0</v>
      </c>
      <c r="I19" s="67">
        <v>0</v>
      </c>
      <c r="K19" s="51" t="s">
        <v>42</v>
      </c>
      <c r="L19" s="55" t="s">
        <v>91</v>
      </c>
      <c r="M19" s="55" t="s">
        <v>91</v>
      </c>
      <c r="N19" s="55" t="s">
        <v>91</v>
      </c>
      <c r="O19" s="55" t="s">
        <v>91</v>
      </c>
      <c r="P19" s="55" t="s">
        <v>91</v>
      </c>
      <c r="Q19" s="55" t="s">
        <v>91</v>
      </c>
      <c r="R19" s="55" t="s">
        <v>91</v>
      </c>
      <c r="S19" s="68" t="s">
        <v>91</v>
      </c>
    </row>
    <row r="20" spans="1:19" x14ac:dyDescent="0.25">
      <c r="A20" s="51" t="s">
        <v>43</v>
      </c>
      <c r="B20" s="52">
        <v>1</v>
      </c>
      <c r="C20" s="52">
        <v>0</v>
      </c>
      <c r="D20" s="52">
        <v>0</v>
      </c>
      <c r="E20" s="52">
        <v>0</v>
      </c>
      <c r="F20" s="52">
        <v>0</v>
      </c>
      <c r="G20" s="52">
        <v>0</v>
      </c>
      <c r="H20" s="52">
        <v>0</v>
      </c>
      <c r="I20" s="67">
        <v>1</v>
      </c>
      <c r="K20" s="51" t="s">
        <v>43</v>
      </c>
      <c r="L20" s="55">
        <v>1</v>
      </c>
      <c r="M20" s="55">
        <v>0</v>
      </c>
      <c r="N20" s="55">
        <v>0</v>
      </c>
      <c r="O20" s="55">
        <v>0</v>
      </c>
      <c r="P20" s="55">
        <v>0</v>
      </c>
      <c r="Q20" s="55">
        <v>0</v>
      </c>
      <c r="R20" s="55">
        <v>0</v>
      </c>
      <c r="S20" s="68">
        <v>1</v>
      </c>
    </row>
    <row r="21" spans="1:19" x14ac:dyDescent="0.25">
      <c r="A21" s="69" t="s">
        <v>34</v>
      </c>
      <c r="B21" s="70">
        <v>0</v>
      </c>
      <c r="C21" s="70">
        <v>0</v>
      </c>
      <c r="D21" s="70">
        <v>0</v>
      </c>
      <c r="E21" s="70">
        <v>0</v>
      </c>
      <c r="F21" s="70">
        <v>0</v>
      </c>
      <c r="G21" s="70">
        <v>0</v>
      </c>
      <c r="H21" s="70">
        <v>0</v>
      </c>
      <c r="I21" s="71">
        <v>0</v>
      </c>
      <c r="K21" s="75" t="s">
        <v>34</v>
      </c>
      <c r="L21" s="76" t="s">
        <v>91</v>
      </c>
      <c r="M21" s="76" t="s">
        <v>91</v>
      </c>
      <c r="N21" s="76" t="s">
        <v>91</v>
      </c>
      <c r="O21" s="76" t="s">
        <v>91</v>
      </c>
      <c r="P21" s="76" t="s">
        <v>91</v>
      </c>
      <c r="Q21" s="76" t="s">
        <v>91</v>
      </c>
      <c r="R21" s="76" t="s">
        <v>91</v>
      </c>
      <c r="S21" s="77" t="s">
        <v>91</v>
      </c>
    </row>
    <row r="23" spans="1:19" ht="38.25" x14ac:dyDescent="0.25">
      <c r="A23" s="90" t="s">
        <v>92</v>
      </c>
      <c r="B23" s="66" t="s">
        <v>24</v>
      </c>
      <c r="C23" s="66" t="s">
        <v>25</v>
      </c>
      <c r="D23" s="66" t="s">
        <v>26</v>
      </c>
      <c r="E23" s="66" t="s">
        <v>27</v>
      </c>
      <c r="F23" s="66" t="s">
        <v>28</v>
      </c>
      <c r="G23" s="66" t="s">
        <v>29</v>
      </c>
      <c r="H23" s="66" t="s">
        <v>133</v>
      </c>
      <c r="I23" s="66" t="s">
        <v>12</v>
      </c>
      <c r="K23" s="90" t="s">
        <v>92</v>
      </c>
      <c r="L23" s="66" t="s">
        <v>24</v>
      </c>
      <c r="M23" s="66" t="s">
        <v>25</v>
      </c>
      <c r="N23" s="66" t="s">
        <v>26</v>
      </c>
      <c r="O23" s="66" t="s">
        <v>27</v>
      </c>
      <c r="P23" s="66" t="s">
        <v>28</v>
      </c>
      <c r="Q23" s="66" t="s">
        <v>29</v>
      </c>
      <c r="R23" s="66" t="s">
        <v>133</v>
      </c>
      <c r="S23" s="66" t="s">
        <v>12</v>
      </c>
    </row>
    <row r="24" spans="1:19" x14ac:dyDescent="0.25">
      <c r="A24" s="51" t="s">
        <v>44</v>
      </c>
      <c r="B24" s="52">
        <v>0</v>
      </c>
      <c r="C24" s="52">
        <v>0</v>
      </c>
      <c r="D24" s="52">
        <v>0</v>
      </c>
      <c r="E24" s="52">
        <v>0</v>
      </c>
      <c r="F24" s="52">
        <v>0</v>
      </c>
      <c r="G24" s="52">
        <v>0</v>
      </c>
      <c r="H24" s="52">
        <v>0</v>
      </c>
      <c r="I24" s="67">
        <v>0</v>
      </c>
      <c r="K24" s="51" t="s">
        <v>44</v>
      </c>
      <c r="L24" s="55" t="s">
        <v>91</v>
      </c>
      <c r="M24" s="55" t="s">
        <v>91</v>
      </c>
      <c r="N24" s="55" t="s">
        <v>91</v>
      </c>
      <c r="O24" s="55" t="s">
        <v>91</v>
      </c>
      <c r="P24" s="55" t="s">
        <v>91</v>
      </c>
      <c r="Q24" s="55" t="s">
        <v>91</v>
      </c>
      <c r="R24" s="55" t="s">
        <v>91</v>
      </c>
      <c r="S24" s="68" t="s">
        <v>91</v>
      </c>
    </row>
    <row r="25" spans="1:19" x14ac:dyDescent="0.25">
      <c r="A25" s="51" t="s">
        <v>45</v>
      </c>
      <c r="B25" s="52">
        <v>0</v>
      </c>
      <c r="C25" s="52">
        <v>0</v>
      </c>
      <c r="D25" s="52">
        <v>0</v>
      </c>
      <c r="E25" s="52">
        <v>2</v>
      </c>
      <c r="F25" s="52">
        <v>0</v>
      </c>
      <c r="G25" s="52">
        <v>0</v>
      </c>
      <c r="H25" s="52">
        <v>0</v>
      </c>
      <c r="I25" s="67">
        <v>2</v>
      </c>
      <c r="K25" s="51" t="s">
        <v>45</v>
      </c>
      <c r="L25" s="55">
        <v>0</v>
      </c>
      <c r="M25" s="55">
        <v>0</v>
      </c>
      <c r="N25" s="55">
        <v>0</v>
      </c>
      <c r="O25" s="55">
        <v>1</v>
      </c>
      <c r="P25" s="55">
        <v>0</v>
      </c>
      <c r="Q25" s="55">
        <v>0</v>
      </c>
      <c r="R25" s="55">
        <v>0</v>
      </c>
      <c r="S25" s="68">
        <v>1</v>
      </c>
    </row>
    <row r="26" spans="1:19" x14ac:dyDescent="0.25">
      <c r="A26" s="51" t="s">
        <v>46</v>
      </c>
      <c r="B26" s="52">
        <v>0</v>
      </c>
      <c r="C26" s="52">
        <v>0</v>
      </c>
      <c r="D26" s="52">
        <v>0</v>
      </c>
      <c r="E26" s="52">
        <v>0</v>
      </c>
      <c r="F26" s="52">
        <v>0</v>
      </c>
      <c r="G26" s="52">
        <v>0</v>
      </c>
      <c r="H26" s="52">
        <v>0</v>
      </c>
      <c r="I26" s="67">
        <v>0</v>
      </c>
      <c r="K26" s="51" t="s">
        <v>46</v>
      </c>
      <c r="L26" s="55" t="s">
        <v>91</v>
      </c>
      <c r="M26" s="55" t="s">
        <v>91</v>
      </c>
      <c r="N26" s="55" t="s">
        <v>91</v>
      </c>
      <c r="O26" s="55" t="s">
        <v>91</v>
      </c>
      <c r="P26" s="55" t="s">
        <v>91</v>
      </c>
      <c r="Q26" s="55" t="s">
        <v>91</v>
      </c>
      <c r="R26" s="55" t="s">
        <v>91</v>
      </c>
      <c r="S26" s="68" t="s">
        <v>91</v>
      </c>
    </row>
    <row r="27" spans="1:19" x14ac:dyDescent="0.25">
      <c r="A27" s="51" t="s">
        <v>47</v>
      </c>
      <c r="B27" s="52">
        <v>0</v>
      </c>
      <c r="C27" s="52">
        <v>0</v>
      </c>
      <c r="D27" s="52">
        <v>0</v>
      </c>
      <c r="E27" s="52">
        <v>0</v>
      </c>
      <c r="F27" s="52">
        <v>0</v>
      </c>
      <c r="G27" s="52">
        <v>0</v>
      </c>
      <c r="H27" s="52">
        <v>0</v>
      </c>
      <c r="I27" s="67">
        <v>0</v>
      </c>
      <c r="K27" s="51" t="s">
        <v>47</v>
      </c>
      <c r="L27" s="55" t="s">
        <v>91</v>
      </c>
      <c r="M27" s="55" t="s">
        <v>91</v>
      </c>
      <c r="N27" s="55" t="s">
        <v>91</v>
      </c>
      <c r="O27" s="55" t="s">
        <v>91</v>
      </c>
      <c r="P27" s="55" t="s">
        <v>91</v>
      </c>
      <c r="Q27" s="55" t="s">
        <v>91</v>
      </c>
      <c r="R27" s="55" t="s">
        <v>91</v>
      </c>
      <c r="S27" s="68" t="s">
        <v>91</v>
      </c>
    </row>
    <row r="28" spans="1:19" x14ac:dyDescent="0.25">
      <c r="A28" s="51" t="s">
        <v>48</v>
      </c>
      <c r="B28" s="52">
        <v>0</v>
      </c>
      <c r="C28" s="52">
        <v>0</v>
      </c>
      <c r="D28" s="52">
        <v>2</v>
      </c>
      <c r="E28" s="52">
        <v>2</v>
      </c>
      <c r="F28" s="52">
        <v>2</v>
      </c>
      <c r="G28" s="52">
        <v>0</v>
      </c>
      <c r="H28" s="52">
        <v>0</v>
      </c>
      <c r="I28" s="67">
        <v>6</v>
      </c>
      <c r="K28" s="51" t="s">
        <v>48</v>
      </c>
      <c r="L28" s="55">
        <v>0</v>
      </c>
      <c r="M28" s="55">
        <v>0</v>
      </c>
      <c r="N28" s="55">
        <v>0.33333333333333298</v>
      </c>
      <c r="O28" s="55">
        <v>0.33333333333333298</v>
      </c>
      <c r="P28" s="55">
        <v>0.33333333333333298</v>
      </c>
      <c r="Q28" s="55">
        <v>0</v>
      </c>
      <c r="R28" s="55">
        <v>0</v>
      </c>
      <c r="S28" s="68">
        <v>1</v>
      </c>
    </row>
    <row r="29" spans="1:19" x14ac:dyDescent="0.25">
      <c r="A29" s="69" t="s">
        <v>34</v>
      </c>
      <c r="B29" s="70">
        <v>2</v>
      </c>
      <c r="C29" s="70">
        <v>2</v>
      </c>
      <c r="D29" s="70">
        <v>3</v>
      </c>
      <c r="E29" s="70">
        <v>6</v>
      </c>
      <c r="F29" s="70">
        <v>10</v>
      </c>
      <c r="G29" s="70">
        <v>2</v>
      </c>
      <c r="H29" s="70">
        <v>0</v>
      </c>
      <c r="I29" s="71">
        <v>25</v>
      </c>
      <c r="K29" s="69" t="s">
        <v>34</v>
      </c>
      <c r="L29" s="72">
        <v>0.08</v>
      </c>
      <c r="M29" s="72">
        <v>0.08</v>
      </c>
      <c r="N29" s="72">
        <v>0.12</v>
      </c>
      <c r="O29" s="72">
        <v>0.24</v>
      </c>
      <c r="P29" s="72">
        <v>0.4</v>
      </c>
      <c r="Q29" s="72">
        <v>0.08</v>
      </c>
      <c r="R29" s="72">
        <v>0</v>
      </c>
      <c r="S29" s="73">
        <v>1</v>
      </c>
    </row>
    <row r="30" spans="1:19" x14ac:dyDescent="0.25">
      <c r="S30" s="57" t="s">
        <v>14</v>
      </c>
    </row>
    <row r="31" spans="1:19" x14ac:dyDescent="0.25">
      <c r="A31" s="141" t="s">
        <v>55</v>
      </c>
      <c r="B31" s="131"/>
      <c r="C31" s="131"/>
      <c r="D31" s="131"/>
      <c r="E31" s="131"/>
      <c r="F31" s="131"/>
      <c r="G31" s="131"/>
      <c r="H31" s="131"/>
      <c r="I31" s="131"/>
    </row>
    <row r="33" spans="1:9" x14ac:dyDescent="0.25">
      <c r="A33" s="91" t="s">
        <v>15</v>
      </c>
    </row>
    <row r="34" spans="1:9" x14ac:dyDescent="0.25">
      <c r="A34" s="120" t="s">
        <v>183</v>
      </c>
      <c r="B34" s="120"/>
      <c r="C34" s="120"/>
      <c r="D34" s="120"/>
      <c r="E34" s="120"/>
      <c r="F34" s="120"/>
      <c r="G34" s="120"/>
      <c r="H34" s="120"/>
      <c r="I34" s="120"/>
    </row>
    <row r="35" spans="1:9" x14ac:dyDescent="0.25">
      <c r="A35" s="120"/>
      <c r="B35" s="120"/>
      <c r="C35" s="120"/>
      <c r="D35" s="120"/>
      <c r="E35" s="120"/>
      <c r="F35" s="120"/>
      <c r="G35" s="120"/>
      <c r="H35" s="120"/>
      <c r="I35" s="120"/>
    </row>
    <row r="36" spans="1:9" ht="15" customHeight="1" x14ac:dyDescent="0.25">
      <c r="A36" s="120" t="s">
        <v>186</v>
      </c>
      <c r="B36" s="120"/>
      <c r="C36" s="120"/>
      <c r="D36" s="120"/>
      <c r="E36" s="120"/>
      <c r="F36" s="120"/>
      <c r="G36" s="120"/>
      <c r="H36" s="120"/>
      <c r="I36" s="120"/>
    </row>
    <row r="37" spans="1:9" ht="15" customHeight="1" x14ac:dyDescent="0.25">
      <c r="A37" s="120"/>
      <c r="B37" s="120"/>
      <c r="C37" s="120"/>
      <c r="D37" s="120"/>
      <c r="E37" s="120"/>
      <c r="F37" s="120"/>
      <c r="G37" s="120"/>
      <c r="H37" s="120"/>
      <c r="I37" s="120"/>
    </row>
    <row r="38" spans="1:9" ht="15" customHeight="1" x14ac:dyDescent="0.25">
      <c r="A38" s="120"/>
      <c r="B38" s="120"/>
      <c r="C38" s="120"/>
      <c r="D38" s="120"/>
      <c r="E38" s="120"/>
      <c r="F38" s="120"/>
      <c r="G38" s="120"/>
      <c r="H38" s="120"/>
      <c r="I38" s="120"/>
    </row>
    <row r="39" spans="1:9" x14ac:dyDescent="0.25">
      <c r="A39" s="126" t="s">
        <v>51</v>
      </c>
      <c r="B39" s="132"/>
      <c r="C39" s="132"/>
      <c r="D39" s="132"/>
      <c r="E39" s="132"/>
      <c r="F39" s="132"/>
      <c r="G39" s="132"/>
      <c r="H39" s="132"/>
      <c r="I39" s="132"/>
    </row>
    <row r="40" spans="1:9" x14ac:dyDescent="0.25">
      <c r="A40" s="132"/>
      <c r="B40" s="132"/>
      <c r="C40" s="132"/>
      <c r="D40" s="132"/>
      <c r="E40" s="132"/>
      <c r="F40" s="132"/>
      <c r="G40" s="132"/>
      <c r="H40" s="132"/>
      <c r="I40" s="132"/>
    </row>
  </sheetData>
  <mergeCells count="10">
    <mergeCell ref="A39:I40"/>
    <mergeCell ref="B6:I6"/>
    <mergeCell ref="A36:I38"/>
    <mergeCell ref="K6:K7"/>
    <mergeCell ref="A34:I35"/>
    <mergeCell ref="L6:S6"/>
    <mergeCell ref="A1:I1"/>
    <mergeCell ref="A6:A7"/>
    <mergeCell ref="A31:I31"/>
    <mergeCell ref="A3:I3"/>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0937E-058A-4767-BEF4-88AA7966328D}">
  <dimension ref="A1:L17"/>
  <sheetViews>
    <sheetView workbookViewId="0">
      <selection sqref="A1:K1"/>
    </sheetView>
  </sheetViews>
  <sheetFormatPr defaultColWidth="11.42578125" defaultRowHeight="15" x14ac:dyDescent="0.25"/>
  <cols>
    <col min="1" max="1" width="17.7109375" style="92" customWidth="1"/>
    <col min="2" max="16384" width="11.42578125" style="92"/>
  </cols>
  <sheetData>
    <row r="1" spans="1:12" x14ac:dyDescent="0.25">
      <c r="A1" s="130" t="s">
        <v>190</v>
      </c>
      <c r="B1" s="131"/>
      <c r="C1" s="131"/>
      <c r="D1" s="131"/>
      <c r="E1" s="131"/>
      <c r="F1" s="131"/>
      <c r="G1" s="131"/>
      <c r="H1" s="131"/>
      <c r="I1" s="131"/>
      <c r="J1" s="131"/>
      <c r="K1" s="131"/>
      <c r="L1" s="99" t="str">
        <f>HYPERLINK("#'Index'!A1", "Index")</f>
        <v>Index</v>
      </c>
    </row>
    <row r="3" spans="1:12" x14ac:dyDescent="0.25">
      <c r="A3" s="90" t="s">
        <v>13</v>
      </c>
      <c r="B3" s="47" t="s">
        <v>1</v>
      </c>
      <c r="C3" s="47" t="s">
        <v>2</v>
      </c>
      <c r="D3" s="47" t="s">
        <v>3</v>
      </c>
      <c r="E3" s="47" t="s">
        <v>4</v>
      </c>
      <c r="F3" s="47" t="s">
        <v>5</v>
      </c>
      <c r="G3" s="47" t="s">
        <v>6</v>
      </c>
      <c r="H3" s="47" t="s">
        <v>7</v>
      </c>
      <c r="I3" s="47" t="s">
        <v>8</v>
      </c>
      <c r="J3" s="47" t="s">
        <v>9</v>
      </c>
      <c r="K3" s="88" t="s">
        <v>172</v>
      </c>
      <c r="L3" s="47" t="s">
        <v>131</v>
      </c>
    </row>
    <row r="4" spans="1:12" x14ac:dyDescent="0.25">
      <c r="A4" s="51" t="s">
        <v>10</v>
      </c>
      <c r="B4" s="52">
        <v>261</v>
      </c>
      <c r="C4" s="52">
        <v>326</v>
      </c>
      <c r="D4" s="52">
        <v>304</v>
      </c>
      <c r="E4" s="52">
        <v>262</v>
      </c>
      <c r="F4" s="52">
        <v>208</v>
      </c>
      <c r="G4" s="52">
        <v>167</v>
      </c>
      <c r="H4" s="52">
        <v>129</v>
      </c>
      <c r="I4" s="52">
        <v>154</v>
      </c>
      <c r="J4" s="52">
        <v>136</v>
      </c>
      <c r="K4" s="52">
        <v>48</v>
      </c>
      <c r="L4" s="52">
        <v>73</v>
      </c>
    </row>
    <row r="5" spans="1:12" x14ac:dyDescent="0.25">
      <c r="A5" s="51" t="s">
        <v>11</v>
      </c>
      <c r="B5" s="52">
        <v>4</v>
      </c>
      <c r="C5" s="52">
        <v>1</v>
      </c>
      <c r="D5" s="52">
        <v>1</v>
      </c>
      <c r="E5" s="52">
        <v>1</v>
      </c>
      <c r="F5" s="52">
        <v>0</v>
      </c>
      <c r="G5" s="52">
        <v>0</v>
      </c>
      <c r="H5" s="52">
        <v>2</v>
      </c>
      <c r="I5" s="52">
        <v>2</v>
      </c>
      <c r="J5" s="52">
        <v>0</v>
      </c>
      <c r="K5" s="52">
        <v>0</v>
      </c>
      <c r="L5" s="52">
        <v>8</v>
      </c>
    </row>
    <row r="6" spans="1:12" x14ac:dyDescent="0.25">
      <c r="A6" s="90" t="s">
        <v>12</v>
      </c>
      <c r="B6" s="90">
        <v>265</v>
      </c>
      <c r="C6" s="90">
        <v>327</v>
      </c>
      <c r="D6" s="90">
        <v>305</v>
      </c>
      <c r="E6" s="90">
        <v>263</v>
      </c>
      <c r="F6" s="90">
        <v>208</v>
      </c>
      <c r="G6" s="90">
        <v>167</v>
      </c>
      <c r="H6" s="90">
        <v>131</v>
      </c>
      <c r="I6" s="90">
        <v>156</v>
      </c>
      <c r="J6" s="90">
        <v>136</v>
      </c>
      <c r="K6" s="90">
        <v>48</v>
      </c>
      <c r="L6" s="90">
        <v>81</v>
      </c>
    </row>
    <row r="9" spans="1:12" x14ac:dyDescent="0.25">
      <c r="A9" s="90" t="s">
        <v>13</v>
      </c>
      <c r="B9" s="47" t="s">
        <v>1</v>
      </c>
      <c r="C9" s="47" t="s">
        <v>2</v>
      </c>
      <c r="D9" s="47" t="s">
        <v>3</v>
      </c>
      <c r="E9" s="47" t="s">
        <v>4</v>
      </c>
      <c r="F9" s="47" t="s">
        <v>5</v>
      </c>
      <c r="G9" s="47" t="s">
        <v>6</v>
      </c>
      <c r="H9" s="47" t="s">
        <v>7</v>
      </c>
      <c r="I9" s="47" t="s">
        <v>8</v>
      </c>
      <c r="J9" s="47" t="s">
        <v>9</v>
      </c>
      <c r="K9" s="88" t="s">
        <v>172</v>
      </c>
      <c r="L9" s="47" t="s">
        <v>131</v>
      </c>
    </row>
    <row r="10" spans="1:12" x14ac:dyDescent="0.25">
      <c r="A10" s="51" t="s">
        <v>10</v>
      </c>
      <c r="B10" s="55">
        <v>0.98490566037735805</v>
      </c>
      <c r="C10" s="79">
        <v>0.99694189602446504</v>
      </c>
      <c r="D10" s="79">
        <v>0.99672131147540999</v>
      </c>
      <c r="E10" s="79">
        <v>0.99619771863117901</v>
      </c>
      <c r="F10" s="55">
        <v>1</v>
      </c>
      <c r="G10" s="55">
        <v>1</v>
      </c>
      <c r="H10" s="55">
        <v>0.984732824427481</v>
      </c>
      <c r="I10" s="55">
        <v>0.987179487179487</v>
      </c>
      <c r="J10" s="55">
        <v>1</v>
      </c>
      <c r="K10" s="55">
        <v>1</v>
      </c>
      <c r="L10" s="55">
        <v>0.90123456790123502</v>
      </c>
    </row>
    <row r="11" spans="1:12" x14ac:dyDescent="0.25">
      <c r="A11" s="51" t="s">
        <v>11</v>
      </c>
      <c r="B11" s="55">
        <v>1.5094339622641499E-2</v>
      </c>
      <c r="C11" s="55" t="s">
        <v>112</v>
      </c>
      <c r="D11" s="55" t="s">
        <v>112</v>
      </c>
      <c r="E11" s="55" t="s">
        <v>112</v>
      </c>
      <c r="F11" s="55">
        <v>0</v>
      </c>
      <c r="G11" s="55">
        <v>0</v>
      </c>
      <c r="H11" s="55">
        <v>1.5267175572519101E-2</v>
      </c>
      <c r="I11" s="55">
        <v>1.2820512820512799E-2</v>
      </c>
      <c r="J11" s="55">
        <v>0</v>
      </c>
      <c r="K11" s="55">
        <v>0</v>
      </c>
      <c r="L11" s="55">
        <v>9.8765432098765399E-2</v>
      </c>
    </row>
    <row r="12" spans="1:12" x14ac:dyDescent="0.25">
      <c r="A12" s="90" t="s">
        <v>12</v>
      </c>
      <c r="B12" s="56">
        <v>1</v>
      </c>
      <c r="C12" s="56">
        <v>1</v>
      </c>
      <c r="D12" s="56">
        <v>1</v>
      </c>
      <c r="E12" s="56">
        <v>1</v>
      </c>
      <c r="F12" s="56">
        <v>1</v>
      </c>
      <c r="G12" s="56">
        <v>1</v>
      </c>
      <c r="H12" s="56">
        <v>1</v>
      </c>
      <c r="I12" s="56">
        <v>1</v>
      </c>
      <c r="J12" s="56">
        <v>1</v>
      </c>
      <c r="K12" s="56">
        <v>1</v>
      </c>
      <c r="L12" s="56">
        <v>1</v>
      </c>
    </row>
    <row r="13" spans="1:12" x14ac:dyDescent="0.25">
      <c r="L13" s="57" t="s">
        <v>14</v>
      </c>
    </row>
    <row r="14" spans="1:12" x14ac:dyDescent="0.25">
      <c r="A14" s="43" t="s">
        <v>15</v>
      </c>
      <c r="B14" s="43"/>
      <c r="C14" s="43"/>
      <c r="D14" s="43"/>
      <c r="E14" s="43"/>
      <c r="F14" s="43"/>
      <c r="G14" s="43"/>
      <c r="H14" s="43"/>
      <c r="I14" s="43"/>
      <c r="J14" s="43"/>
      <c r="K14" s="43"/>
      <c r="L14" s="43"/>
    </row>
    <row r="15" spans="1:12" x14ac:dyDescent="0.25">
      <c r="A15" s="120" t="s">
        <v>170</v>
      </c>
      <c r="B15" s="126"/>
      <c r="C15" s="126"/>
      <c r="D15" s="126"/>
      <c r="E15" s="126"/>
      <c r="F15" s="126"/>
      <c r="G15" s="126"/>
      <c r="H15" s="126"/>
      <c r="I15" s="126"/>
      <c r="J15" s="126"/>
      <c r="K15" s="126"/>
      <c r="L15" s="126"/>
    </row>
    <row r="16" spans="1:12" x14ac:dyDescent="0.25">
      <c r="A16" s="132"/>
      <c r="B16" s="132"/>
      <c r="C16" s="132"/>
      <c r="D16" s="132"/>
      <c r="E16" s="132"/>
      <c r="F16" s="132"/>
      <c r="G16" s="132"/>
      <c r="H16" s="132"/>
      <c r="I16" s="132"/>
      <c r="J16" s="132"/>
      <c r="K16" s="132"/>
      <c r="L16" s="132"/>
    </row>
    <row r="17" spans="1:12" x14ac:dyDescent="0.25">
      <c r="A17" s="132"/>
      <c r="B17" s="132"/>
      <c r="C17" s="132"/>
      <c r="D17" s="132"/>
      <c r="E17" s="132"/>
      <c r="F17" s="132"/>
      <c r="G17" s="132"/>
      <c r="H17" s="132"/>
      <c r="I17" s="132"/>
      <c r="J17" s="132"/>
      <c r="K17" s="132"/>
      <c r="L17" s="132"/>
    </row>
  </sheetData>
  <mergeCells count="2">
    <mergeCell ref="A1:K1"/>
    <mergeCell ref="A15:L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7ECC8-470D-4453-B4B6-EE90B686AC30}">
  <dimension ref="A1:L27"/>
  <sheetViews>
    <sheetView workbookViewId="0">
      <selection sqref="A1:K1"/>
    </sheetView>
  </sheetViews>
  <sheetFormatPr defaultColWidth="11.42578125" defaultRowHeight="15" x14ac:dyDescent="0.25"/>
  <cols>
    <col min="1" max="1" width="30.7109375" style="92" customWidth="1"/>
    <col min="2" max="16384" width="11.42578125" style="92"/>
  </cols>
  <sheetData>
    <row r="1" spans="1:12" x14ac:dyDescent="0.25">
      <c r="A1" s="130" t="s">
        <v>191</v>
      </c>
      <c r="B1" s="131"/>
      <c r="C1" s="131"/>
      <c r="D1" s="131"/>
      <c r="E1" s="131"/>
      <c r="F1" s="131"/>
      <c r="G1" s="131"/>
      <c r="H1" s="131"/>
      <c r="I1" s="131"/>
      <c r="J1" s="131"/>
      <c r="K1" s="131"/>
      <c r="L1" s="99" t="str">
        <f>HYPERLINK("#'Index'!A1", "Index")</f>
        <v>Index</v>
      </c>
    </row>
    <row r="3" spans="1:12" x14ac:dyDescent="0.25">
      <c r="A3" s="90" t="s">
        <v>21</v>
      </c>
      <c r="B3" s="47" t="s">
        <v>1</v>
      </c>
      <c r="C3" s="47" t="s">
        <v>2</v>
      </c>
      <c r="D3" s="47" t="s">
        <v>3</v>
      </c>
      <c r="E3" s="47" t="s">
        <v>4</v>
      </c>
      <c r="F3" s="47" t="s">
        <v>5</v>
      </c>
      <c r="G3" s="47" t="s">
        <v>6</v>
      </c>
      <c r="H3" s="47" t="s">
        <v>7</v>
      </c>
      <c r="I3" s="47" t="s">
        <v>8</v>
      </c>
      <c r="J3" s="47" t="s">
        <v>9</v>
      </c>
      <c r="K3" s="88" t="s">
        <v>172</v>
      </c>
      <c r="L3" s="47" t="s">
        <v>131</v>
      </c>
    </row>
    <row r="4" spans="1:12" x14ac:dyDescent="0.25">
      <c r="A4" s="51" t="s">
        <v>16</v>
      </c>
      <c r="B4" s="52">
        <v>50</v>
      </c>
      <c r="C4" s="52">
        <v>90</v>
      </c>
      <c r="D4" s="52">
        <v>49</v>
      </c>
      <c r="E4" s="52">
        <v>50</v>
      </c>
      <c r="F4" s="52">
        <v>36</v>
      </c>
      <c r="G4" s="52">
        <v>18</v>
      </c>
      <c r="H4" s="52">
        <v>15</v>
      </c>
      <c r="I4" s="52">
        <v>20</v>
      </c>
      <c r="J4" s="52">
        <v>11</v>
      </c>
      <c r="K4" s="52">
        <v>1</v>
      </c>
      <c r="L4" s="52">
        <v>11</v>
      </c>
    </row>
    <row r="5" spans="1:12" x14ac:dyDescent="0.25">
      <c r="A5" s="51" t="s">
        <v>17</v>
      </c>
      <c r="B5" s="52">
        <v>93</v>
      </c>
      <c r="C5" s="52">
        <v>86</v>
      </c>
      <c r="D5" s="52">
        <v>93</v>
      </c>
      <c r="E5" s="52">
        <v>73</v>
      </c>
      <c r="F5" s="52">
        <v>46</v>
      </c>
      <c r="G5" s="52">
        <v>46</v>
      </c>
      <c r="H5" s="52">
        <v>45</v>
      </c>
      <c r="I5" s="52">
        <v>45</v>
      </c>
      <c r="J5" s="52">
        <v>57</v>
      </c>
      <c r="K5" s="52">
        <v>21</v>
      </c>
      <c r="L5" s="52">
        <v>21</v>
      </c>
    </row>
    <row r="6" spans="1:12" x14ac:dyDescent="0.25">
      <c r="A6" s="51" t="s">
        <v>18</v>
      </c>
      <c r="B6" s="52">
        <v>89</v>
      </c>
      <c r="C6" s="52">
        <v>121</v>
      </c>
      <c r="D6" s="52">
        <v>97</v>
      </c>
      <c r="E6" s="52">
        <v>85</v>
      </c>
      <c r="F6" s="52">
        <v>68</v>
      </c>
      <c r="G6" s="52">
        <v>72</v>
      </c>
      <c r="H6" s="52">
        <v>42</v>
      </c>
      <c r="I6" s="52">
        <v>51</v>
      </c>
      <c r="J6" s="52">
        <v>41</v>
      </c>
      <c r="K6" s="52">
        <v>15</v>
      </c>
      <c r="L6" s="52">
        <v>25</v>
      </c>
    </row>
    <row r="7" spans="1:12" x14ac:dyDescent="0.25">
      <c r="A7" s="51" t="s">
        <v>19</v>
      </c>
      <c r="B7" s="52">
        <v>20</v>
      </c>
      <c r="C7" s="52">
        <v>16</v>
      </c>
      <c r="D7" s="52">
        <v>48</v>
      </c>
      <c r="E7" s="52">
        <v>31</v>
      </c>
      <c r="F7" s="52">
        <v>30</v>
      </c>
      <c r="G7" s="52">
        <v>21</v>
      </c>
      <c r="H7" s="52">
        <v>17</v>
      </c>
      <c r="I7" s="52">
        <v>25</v>
      </c>
      <c r="J7" s="52">
        <v>24</v>
      </c>
      <c r="K7" s="52">
        <v>8</v>
      </c>
      <c r="L7" s="52">
        <v>16</v>
      </c>
    </row>
    <row r="8" spans="1:12" x14ac:dyDescent="0.25">
      <c r="A8" s="51" t="s">
        <v>20</v>
      </c>
      <c r="B8" s="52">
        <v>6</v>
      </c>
      <c r="C8" s="52">
        <v>7</v>
      </c>
      <c r="D8" s="52">
        <v>8</v>
      </c>
      <c r="E8" s="52">
        <v>10</v>
      </c>
      <c r="F8" s="52">
        <v>21</v>
      </c>
      <c r="G8" s="52">
        <v>6</v>
      </c>
      <c r="H8" s="52">
        <v>8</v>
      </c>
      <c r="I8" s="52">
        <v>7</v>
      </c>
      <c r="J8" s="52">
        <v>1</v>
      </c>
      <c r="K8" s="52">
        <v>2</v>
      </c>
      <c r="L8" s="52">
        <v>7</v>
      </c>
    </row>
    <row r="9" spans="1:12" x14ac:dyDescent="0.25">
      <c r="A9" s="51" t="s">
        <v>93</v>
      </c>
      <c r="B9" s="52">
        <v>7</v>
      </c>
      <c r="C9" s="52">
        <v>7</v>
      </c>
      <c r="D9" s="52">
        <v>10</v>
      </c>
      <c r="E9" s="52">
        <v>14</v>
      </c>
      <c r="F9" s="52">
        <v>7</v>
      </c>
      <c r="G9" s="52">
        <v>4</v>
      </c>
      <c r="H9" s="52">
        <v>4</v>
      </c>
      <c r="I9" s="52">
        <v>8</v>
      </c>
      <c r="J9" s="52">
        <v>2</v>
      </c>
      <c r="K9" s="52">
        <v>1</v>
      </c>
      <c r="L9" s="52">
        <v>1</v>
      </c>
    </row>
    <row r="10" spans="1:12" x14ac:dyDescent="0.25">
      <c r="A10" s="90" t="s">
        <v>12</v>
      </c>
      <c r="B10" s="90">
        <v>265</v>
      </c>
      <c r="C10" s="90">
        <v>327</v>
      </c>
      <c r="D10" s="90">
        <v>305</v>
      </c>
      <c r="E10" s="90">
        <v>263</v>
      </c>
      <c r="F10" s="90">
        <v>208</v>
      </c>
      <c r="G10" s="90">
        <v>167</v>
      </c>
      <c r="H10" s="90">
        <v>131</v>
      </c>
      <c r="I10" s="90">
        <v>156</v>
      </c>
      <c r="J10" s="90">
        <v>136</v>
      </c>
      <c r="K10" s="90">
        <v>48</v>
      </c>
      <c r="L10" s="90">
        <v>81</v>
      </c>
    </row>
    <row r="13" spans="1:12" x14ac:dyDescent="0.25">
      <c r="A13" s="90" t="s">
        <v>21</v>
      </c>
      <c r="B13" s="47" t="s">
        <v>1</v>
      </c>
      <c r="C13" s="47" t="s">
        <v>2</v>
      </c>
      <c r="D13" s="47" t="s">
        <v>3</v>
      </c>
      <c r="E13" s="47" t="s">
        <v>4</v>
      </c>
      <c r="F13" s="47" t="s">
        <v>5</v>
      </c>
      <c r="G13" s="47" t="s">
        <v>6</v>
      </c>
      <c r="H13" s="47" t="s">
        <v>7</v>
      </c>
      <c r="I13" s="47" t="s">
        <v>8</v>
      </c>
      <c r="J13" s="47" t="s">
        <v>9</v>
      </c>
      <c r="K13" s="88" t="s">
        <v>172</v>
      </c>
      <c r="L13" s="47" t="s">
        <v>131</v>
      </c>
    </row>
    <row r="14" spans="1:12" ht="15.75" customHeight="1" x14ac:dyDescent="0.25">
      <c r="A14" s="51" t="s">
        <v>16</v>
      </c>
      <c r="B14" s="55">
        <v>0.18867924528301899</v>
      </c>
      <c r="C14" s="55">
        <v>0.27522935779816499</v>
      </c>
      <c r="D14" s="55">
        <v>0.16065573770491801</v>
      </c>
      <c r="E14" s="55">
        <v>0.19011406844106499</v>
      </c>
      <c r="F14" s="55">
        <v>0.17307692307692299</v>
      </c>
      <c r="G14" s="55">
        <v>0.107784431137725</v>
      </c>
      <c r="H14" s="55">
        <v>0.114503816793893</v>
      </c>
      <c r="I14" s="55">
        <v>0.128205128205128</v>
      </c>
      <c r="J14" s="55">
        <v>8.0882352941176502E-2</v>
      </c>
      <c r="K14" s="55">
        <v>2.0833333333333301E-2</v>
      </c>
      <c r="L14" s="55">
        <v>0.13580246913580199</v>
      </c>
    </row>
    <row r="15" spans="1:12" x14ac:dyDescent="0.25">
      <c r="A15" s="51" t="s">
        <v>17</v>
      </c>
      <c r="B15" s="55">
        <v>0.35094339622641502</v>
      </c>
      <c r="C15" s="55">
        <v>0.26299694189602402</v>
      </c>
      <c r="D15" s="55">
        <v>0.30491803278688501</v>
      </c>
      <c r="E15" s="55">
        <v>0.27756653992395403</v>
      </c>
      <c r="F15" s="55">
        <v>0.22115384615384601</v>
      </c>
      <c r="G15" s="55">
        <v>0.27544910179640703</v>
      </c>
      <c r="H15" s="55">
        <v>0.34351145038167902</v>
      </c>
      <c r="I15" s="55">
        <v>0.28846153846153799</v>
      </c>
      <c r="J15" s="55">
        <v>0.41911764705882398</v>
      </c>
      <c r="K15" s="55">
        <v>0.4375</v>
      </c>
      <c r="L15" s="55">
        <v>0.25925925925925902</v>
      </c>
    </row>
    <row r="16" spans="1:12" x14ac:dyDescent="0.25">
      <c r="A16" s="51" t="s">
        <v>18</v>
      </c>
      <c r="B16" s="55">
        <v>0.33584905660377401</v>
      </c>
      <c r="C16" s="55">
        <v>0.370030581039755</v>
      </c>
      <c r="D16" s="55">
        <v>0.318032786885246</v>
      </c>
      <c r="E16" s="55">
        <v>0.32319391634980998</v>
      </c>
      <c r="F16" s="55">
        <v>0.32692307692307698</v>
      </c>
      <c r="G16" s="55">
        <v>0.43113772455089799</v>
      </c>
      <c r="H16" s="55">
        <v>0.32061068702290102</v>
      </c>
      <c r="I16" s="55">
        <v>0.32692307692307698</v>
      </c>
      <c r="J16" s="55">
        <v>0.30147058823529399</v>
      </c>
      <c r="K16" s="55">
        <v>0.3125</v>
      </c>
      <c r="L16" s="55">
        <v>0.30864197530864201</v>
      </c>
    </row>
    <row r="17" spans="1:12" x14ac:dyDescent="0.25">
      <c r="A17" s="51" t="s">
        <v>19</v>
      </c>
      <c r="B17" s="55">
        <v>7.5471698113207503E-2</v>
      </c>
      <c r="C17" s="55">
        <v>4.8929663608562698E-2</v>
      </c>
      <c r="D17" s="55">
        <v>0.15737704918032799</v>
      </c>
      <c r="E17" s="55">
        <v>0.11787072243346</v>
      </c>
      <c r="F17" s="55">
        <v>0.144230769230769</v>
      </c>
      <c r="G17" s="55">
        <v>0.125748502994012</v>
      </c>
      <c r="H17" s="55">
        <v>0.12977099236641201</v>
      </c>
      <c r="I17" s="55">
        <v>0.16025641025640999</v>
      </c>
      <c r="J17" s="55">
        <v>0.17647058823529399</v>
      </c>
      <c r="K17" s="55">
        <v>0.16666666666666699</v>
      </c>
      <c r="L17" s="55">
        <v>0.19753086419753099</v>
      </c>
    </row>
    <row r="18" spans="1:12" x14ac:dyDescent="0.25">
      <c r="A18" s="51" t="s">
        <v>20</v>
      </c>
      <c r="B18" s="55">
        <v>2.2641509433962301E-2</v>
      </c>
      <c r="C18" s="55">
        <v>2.1406727828746201E-2</v>
      </c>
      <c r="D18" s="55">
        <v>2.6229508196721301E-2</v>
      </c>
      <c r="E18" s="55">
        <v>3.8022813688212899E-2</v>
      </c>
      <c r="F18" s="55">
        <v>0.10096153846153801</v>
      </c>
      <c r="G18" s="55">
        <v>3.59281437125748E-2</v>
      </c>
      <c r="H18" s="55">
        <v>6.1068702290076299E-2</v>
      </c>
      <c r="I18" s="55">
        <v>4.48717948717949E-2</v>
      </c>
      <c r="J18" s="55">
        <v>7.3529411764705899E-3</v>
      </c>
      <c r="K18" s="55">
        <v>4.1666666666666699E-2</v>
      </c>
      <c r="L18" s="55">
        <v>8.6419753086419707E-2</v>
      </c>
    </row>
    <row r="19" spans="1:12" x14ac:dyDescent="0.25">
      <c r="A19" s="51" t="s">
        <v>93</v>
      </c>
      <c r="B19" s="55">
        <v>2.6415094339622601E-2</v>
      </c>
      <c r="C19" s="55">
        <v>2.1406727828746201E-2</v>
      </c>
      <c r="D19" s="55">
        <v>3.2786885245901599E-2</v>
      </c>
      <c r="E19" s="55">
        <v>5.3231939163498103E-2</v>
      </c>
      <c r="F19" s="55">
        <v>3.3653846153846201E-2</v>
      </c>
      <c r="G19" s="55">
        <v>2.39520958083832E-2</v>
      </c>
      <c r="H19" s="55">
        <v>3.0534351145038201E-2</v>
      </c>
      <c r="I19" s="55">
        <v>5.1282051282051301E-2</v>
      </c>
      <c r="J19" s="55">
        <v>1.4705882352941201E-2</v>
      </c>
      <c r="K19" s="55">
        <v>2.0833333333333301E-2</v>
      </c>
      <c r="L19" s="55">
        <v>1.2345679012345699E-2</v>
      </c>
    </row>
    <row r="20" spans="1:12" x14ac:dyDescent="0.25">
      <c r="A20" s="90" t="s">
        <v>12</v>
      </c>
      <c r="B20" s="56">
        <v>1</v>
      </c>
      <c r="C20" s="56">
        <v>1</v>
      </c>
      <c r="D20" s="56">
        <v>1</v>
      </c>
      <c r="E20" s="56">
        <v>1</v>
      </c>
      <c r="F20" s="56">
        <v>1</v>
      </c>
      <c r="G20" s="56">
        <v>1</v>
      </c>
      <c r="H20" s="56">
        <v>1</v>
      </c>
      <c r="I20" s="56">
        <v>1</v>
      </c>
      <c r="J20" s="56">
        <v>1</v>
      </c>
      <c r="K20" s="56">
        <v>1</v>
      </c>
      <c r="L20" s="56">
        <v>1</v>
      </c>
    </row>
    <row r="21" spans="1:12" x14ac:dyDescent="0.25">
      <c r="L21" s="57" t="s">
        <v>14</v>
      </c>
    </row>
    <row r="22" spans="1:12" x14ac:dyDescent="0.25">
      <c r="A22" s="43" t="s">
        <v>15</v>
      </c>
      <c r="B22" s="43"/>
      <c r="C22" s="43"/>
      <c r="D22" s="43"/>
      <c r="E22" s="43"/>
      <c r="F22" s="43"/>
      <c r="G22" s="43"/>
      <c r="H22" s="43"/>
      <c r="I22" s="43"/>
      <c r="J22" s="43"/>
      <c r="K22" s="43"/>
      <c r="L22" s="43"/>
    </row>
    <row r="23" spans="1:12" x14ac:dyDescent="0.25">
      <c r="A23" s="120" t="s">
        <v>170</v>
      </c>
      <c r="B23" s="126"/>
      <c r="C23" s="126"/>
      <c r="D23" s="126"/>
      <c r="E23" s="126"/>
      <c r="F23" s="126"/>
      <c r="G23" s="126"/>
      <c r="H23" s="126"/>
      <c r="I23" s="126"/>
      <c r="J23" s="126"/>
      <c r="K23" s="126"/>
      <c r="L23" s="126"/>
    </row>
    <row r="24" spans="1:12" x14ac:dyDescent="0.25">
      <c r="A24" s="132"/>
      <c r="B24" s="132"/>
      <c r="C24" s="132"/>
      <c r="D24" s="132"/>
      <c r="E24" s="132"/>
      <c r="F24" s="132"/>
      <c r="G24" s="132"/>
      <c r="H24" s="132"/>
      <c r="I24" s="132"/>
      <c r="J24" s="132"/>
      <c r="K24" s="132"/>
      <c r="L24" s="132"/>
    </row>
    <row r="25" spans="1:12" x14ac:dyDescent="0.25">
      <c r="A25" s="132"/>
      <c r="B25" s="132"/>
      <c r="C25" s="132"/>
      <c r="D25" s="132"/>
      <c r="E25" s="132"/>
      <c r="F25" s="132"/>
      <c r="G25" s="132"/>
      <c r="H25" s="132"/>
      <c r="I25" s="132"/>
      <c r="J25" s="132"/>
      <c r="K25" s="132"/>
      <c r="L25" s="132"/>
    </row>
    <row r="26" spans="1:12" x14ac:dyDescent="0.25">
      <c r="A26" s="126" t="s">
        <v>94</v>
      </c>
      <c r="B26" s="126"/>
      <c r="C26" s="126"/>
      <c r="D26" s="126"/>
      <c r="E26" s="126"/>
      <c r="F26" s="126"/>
      <c r="G26" s="126"/>
      <c r="H26" s="126"/>
      <c r="I26" s="126"/>
      <c r="J26" s="126"/>
      <c r="K26" s="126"/>
      <c r="L26" s="126"/>
    </row>
    <row r="27" spans="1:12" x14ac:dyDescent="0.25">
      <c r="A27" s="132"/>
      <c r="B27" s="132"/>
      <c r="C27" s="132"/>
      <c r="D27" s="132"/>
      <c r="E27" s="132"/>
      <c r="F27" s="132"/>
      <c r="G27" s="132"/>
      <c r="H27" s="132"/>
      <c r="I27" s="132"/>
      <c r="J27" s="132"/>
      <c r="K27" s="132"/>
      <c r="L27" s="132"/>
    </row>
  </sheetData>
  <mergeCells count="3">
    <mergeCell ref="A1:K1"/>
    <mergeCell ref="A23:L25"/>
    <mergeCell ref="A26:L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5745C-9A2E-4868-BBE1-719B8CF616AF}">
  <dimension ref="A1:L19"/>
  <sheetViews>
    <sheetView workbookViewId="0">
      <selection sqref="A1:K1"/>
    </sheetView>
  </sheetViews>
  <sheetFormatPr defaultColWidth="11.42578125" defaultRowHeight="15" x14ac:dyDescent="0.25"/>
  <cols>
    <col min="1" max="1" width="46.42578125" style="17" customWidth="1"/>
    <col min="2" max="16384" width="11.42578125" style="17"/>
  </cols>
  <sheetData>
    <row r="1" spans="1:12" x14ac:dyDescent="0.25">
      <c r="A1" s="130" t="s">
        <v>193</v>
      </c>
      <c r="B1" s="131"/>
      <c r="C1" s="131"/>
      <c r="D1" s="131"/>
      <c r="E1" s="131"/>
      <c r="F1" s="131"/>
      <c r="G1" s="131"/>
      <c r="H1" s="131"/>
      <c r="I1" s="131"/>
      <c r="J1" s="131"/>
      <c r="K1" s="131"/>
      <c r="L1" s="32" t="str">
        <f>HYPERLINK("#'Index'!A1", "Index")</f>
        <v>Index</v>
      </c>
    </row>
    <row r="3" spans="1:12" x14ac:dyDescent="0.25">
      <c r="A3" s="46" t="s">
        <v>176</v>
      </c>
      <c r="B3" s="47" t="s">
        <v>1</v>
      </c>
      <c r="C3" s="47" t="s">
        <v>2</v>
      </c>
      <c r="D3" s="47" t="s">
        <v>3</v>
      </c>
      <c r="E3" s="47" t="s">
        <v>4</v>
      </c>
      <c r="F3" s="47" t="s">
        <v>5</v>
      </c>
      <c r="G3" s="47" t="s">
        <v>6</v>
      </c>
      <c r="H3" s="47" t="s">
        <v>7</v>
      </c>
      <c r="I3" s="47" t="s">
        <v>8</v>
      </c>
      <c r="J3" s="47" t="s">
        <v>9</v>
      </c>
      <c r="K3" s="88" t="s">
        <v>172</v>
      </c>
      <c r="L3" s="47" t="s">
        <v>131</v>
      </c>
    </row>
    <row r="4" spans="1:12" x14ac:dyDescent="0.25">
      <c r="A4" s="51" t="s">
        <v>22</v>
      </c>
      <c r="B4" s="60">
        <v>2.6388888888888902</v>
      </c>
      <c r="C4" s="60">
        <v>3.0095238095238099</v>
      </c>
      <c r="D4" s="60">
        <v>2.1333333333333302</v>
      </c>
      <c r="E4" s="60">
        <v>2.3633333333333302</v>
      </c>
      <c r="F4" s="60">
        <v>3.3333333333333299</v>
      </c>
      <c r="G4" s="60">
        <v>3.5444444444444398</v>
      </c>
      <c r="H4" s="60">
        <v>3.1</v>
      </c>
      <c r="I4" s="60">
        <v>3.4523809523809499</v>
      </c>
      <c r="J4" s="93" t="s">
        <v>109</v>
      </c>
      <c r="K4" s="93" t="s">
        <v>109</v>
      </c>
      <c r="L4" s="60">
        <v>4.0333333333333297</v>
      </c>
    </row>
    <row r="5" spans="1:12" x14ac:dyDescent="0.25">
      <c r="A5" s="51" t="s">
        <v>23</v>
      </c>
      <c r="B5" s="60">
        <v>2.6666666666666701</v>
      </c>
      <c r="C5" s="60">
        <v>3.2666666666666702</v>
      </c>
      <c r="D5" s="60">
        <v>2.1</v>
      </c>
      <c r="E5" s="60">
        <v>2.4500000000000002</v>
      </c>
      <c r="F5" s="60">
        <v>3</v>
      </c>
      <c r="G5" s="60">
        <v>3.9666666666666699</v>
      </c>
      <c r="H5" s="60">
        <v>3.0333333333333301</v>
      </c>
      <c r="I5" s="60">
        <v>3</v>
      </c>
      <c r="J5" s="93" t="s">
        <v>109</v>
      </c>
      <c r="K5" s="93" t="s">
        <v>109</v>
      </c>
      <c r="L5" s="60">
        <v>3.9666666666666699</v>
      </c>
    </row>
    <row r="6" spans="1:12" x14ac:dyDescent="0.25">
      <c r="A6" s="61" t="s">
        <v>113</v>
      </c>
      <c r="B6" s="62" t="s">
        <v>91</v>
      </c>
      <c r="C6" s="62" t="s">
        <v>91</v>
      </c>
      <c r="D6" s="62" t="s">
        <v>91</v>
      </c>
      <c r="E6" s="62" t="s">
        <v>91</v>
      </c>
      <c r="F6" s="62" t="s">
        <v>91</v>
      </c>
      <c r="G6" s="62" t="s">
        <v>91</v>
      </c>
      <c r="H6" s="62" t="s">
        <v>91</v>
      </c>
      <c r="I6" s="62" t="s">
        <v>91</v>
      </c>
      <c r="J6" s="62" t="s">
        <v>91</v>
      </c>
      <c r="K6" s="62" t="s">
        <v>91</v>
      </c>
      <c r="L6" s="62" t="s">
        <v>91</v>
      </c>
    </row>
    <row r="7" spans="1:12" x14ac:dyDescent="0.25">
      <c r="A7" s="92"/>
      <c r="B7" s="92"/>
      <c r="C7" s="92"/>
      <c r="D7" s="92"/>
      <c r="E7" s="92"/>
      <c r="F7" s="92"/>
      <c r="G7" s="92"/>
      <c r="H7" s="92"/>
      <c r="I7" s="92"/>
      <c r="J7" s="92"/>
      <c r="K7" s="92"/>
      <c r="L7" s="57" t="s">
        <v>14</v>
      </c>
    </row>
    <row r="8" spans="1:12" s="30" customFormat="1" ht="15" customHeight="1" x14ac:dyDescent="0.25">
      <c r="A8" s="94" t="s">
        <v>106</v>
      </c>
      <c r="B8" s="95"/>
      <c r="C8" s="95"/>
      <c r="D8" s="95"/>
      <c r="E8" s="95"/>
      <c r="F8" s="95"/>
      <c r="G8" s="95"/>
      <c r="H8" s="95"/>
      <c r="I8" s="95"/>
      <c r="J8" s="95"/>
      <c r="K8" s="95"/>
      <c r="L8" s="95"/>
    </row>
    <row r="9" spans="1:12" s="40" customFormat="1" x14ac:dyDescent="0.25">
      <c r="A9" s="64" t="s">
        <v>114</v>
      </c>
      <c r="B9" s="92"/>
      <c r="C9" s="92"/>
      <c r="D9" s="92"/>
      <c r="E9" s="92"/>
      <c r="F9" s="92"/>
      <c r="G9" s="92"/>
      <c r="H9" s="92"/>
      <c r="I9" s="92"/>
      <c r="J9" s="92"/>
      <c r="K9" s="92"/>
      <c r="L9" s="92"/>
    </row>
    <row r="10" spans="1:12" s="30" customFormat="1" x14ac:dyDescent="0.25">
      <c r="A10" s="92"/>
      <c r="B10" s="92"/>
      <c r="C10" s="92"/>
      <c r="D10" s="92"/>
      <c r="E10" s="92"/>
      <c r="F10" s="92"/>
      <c r="G10" s="92"/>
      <c r="H10" s="92"/>
      <c r="I10" s="92"/>
      <c r="J10" s="92"/>
      <c r="K10" s="92"/>
      <c r="L10" s="57"/>
    </row>
    <row r="11" spans="1:12" x14ac:dyDescent="0.25">
      <c r="A11" s="43" t="s">
        <v>15</v>
      </c>
      <c r="B11" s="92"/>
      <c r="C11" s="92"/>
      <c r="D11" s="92"/>
      <c r="E11" s="92"/>
      <c r="F11" s="92"/>
      <c r="G11" s="92"/>
      <c r="H11" s="92"/>
      <c r="I11" s="92"/>
      <c r="J11" s="92"/>
      <c r="K11" s="92"/>
      <c r="L11" s="92"/>
    </row>
    <row r="12" spans="1:12" s="87" customFormat="1" x14ac:dyDescent="0.25">
      <c r="A12" s="141" t="s">
        <v>192</v>
      </c>
      <c r="B12" s="131"/>
      <c r="C12" s="131"/>
      <c r="D12" s="131"/>
      <c r="E12" s="131"/>
      <c r="F12" s="131"/>
      <c r="G12" s="131"/>
      <c r="H12" s="131"/>
      <c r="I12" s="131"/>
      <c r="J12" s="131"/>
      <c r="K12" s="131"/>
      <c r="L12" s="131"/>
    </row>
    <row r="13" spans="1:12" s="87" customFormat="1" x14ac:dyDescent="0.25">
      <c r="A13" s="120" t="s">
        <v>177</v>
      </c>
      <c r="B13" s="126"/>
      <c r="C13" s="126"/>
      <c r="D13" s="126"/>
      <c r="E13" s="126"/>
      <c r="F13" s="126"/>
      <c r="G13" s="126"/>
      <c r="H13" s="126"/>
      <c r="I13" s="126"/>
      <c r="J13" s="126"/>
      <c r="K13" s="126"/>
      <c r="L13" s="126"/>
    </row>
    <row r="14" spans="1:12" s="87" customFormat="1" x14ac:dyDescent="0.25">
      <c r="A14" s="126"/>
      <c r="B14" s="126"/>
      <c r="C14" s="126"/>
      <c r="D14" s="126"/>
      <c r="E14" s="126"/>
      <c r="F14" s="126"/>
      <c r="G14" s="126"/>
      <c r="H14" s="126"/>
      <c r="I14" s="126"/>
      <c r="J14" s="126"/>
      <c r="K14" s="126"/>
      <c r="L14" s="126"/>
    </row>
    <row r="15" spans="1:12" s="87" customFormat="1" x14ac:dyDescent="0.25">
      <c r="A15" s="126"/>
      <c r="B15" s="126"/>
      <c r="C15" s="126"/>
      <c r="D15" s="126"/>
      <c r="E15" s="126"/>
      <c r="F15" s="126"/>
      <c r="G15" s="126"/>
      <c r="H15" s="126"/>
      <c r="I15" s="126"/>
      <c r="J15" s="126"/>
      <c r="K15" s="126"/>
      <c r="L15" s="126"/>
    </row>
    <row r="16" spans="1:12" x14ac:dyDescent="0.25">
      <c r="A16" s="141" t="s">
        <v>174</v>
      </c>
      <c r="B16" s="146"/>
      <c r="C16" s="146"/>
      <c r="D16" s="146"/>
      <c r="E16" s="146"/>
      <c r="F16" s="146"/>
      <c r="G16" s="146"/>
      <c r="H16" s="146"/>
      <c r="I16" s="146"/>
      <c r="J16" s="146"/>
      <c r="K16" s="146"/>
      <c r="L16" s="146"/>
    </row>
    <row r="17" spans="1:12" x14ac:dyDescent="0.25">
      <c r="A17" s="126" t="s">
        <v>132</v>
      </c>
      <c r="B17" s="126"/>
      <c r="C17" s="126"/>
      <c r="D17" s="126"/>
      <c r="E17" s="126"/>
      <c r="F17" s="126"/>
      <c r="G17" s="126"/>
      <c r="H17" s="126"/>
      <c r="I17" s="126"/>
      <c r="J17" s="126"/>
      <c r="K17" s="126"/>
      <c r="L17" s="126"/>
    </row>
    <row r="18" spans="1:12" x14ac:dyDescent="0.25">
      <c r="A18" s="126"/>
      <c r="B18" s="126"/>
      <c r="C18" s="126"/>
      <c r="D18" s="126"/>
      <c r="E18" s="126"/>
      <c r="F18" s="126"/>
      <c r="G18" s="126"/>
      <c r="H18" s="126"/>
      <c r="I18" s="126"/>
      <c r="J18" s="126"/>
      <c r="K18" s="126"/>
      <c r="L18" s="126"/>
    </row>
    <row r="19" spans="1:12" x14ac:dyDescent="0.25">
      <c r="A19" s="126"/>
      <c r="B19" s="126"/>
      <c r="C19" s="126"/>
      <c r="D19" s="126"/>
      <c r="E19" s="126"/>
      <c r="F19" s="126"/>
      <c r="G19" s="126"/>
      <c r="H19" s="126"/>
      <c r="I19" s="126"/>
      <c r="J19" s="126"/>
      <c r="K19" s="126"/>
      <c r="L19" s="126"/>
    </row>
  </sheetData>
  <mergeCells count="5">
    <mergeCell ref="A1:K1"/>
    <mergeCell ref="A16:L16"/>
    <mergeCell ref="A17:L19"/>
    <mergeCell ref="A12:L12"/>
    <mergeCell ref="A13:L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9DB1-6EB2-48FA-B80E-652D2062A17E}">
  <dimension ref="A1:L28"/>
  <sheetViews>
    <sheetView workbookViewId="0">
      <selection sqref="A1:K1"/>
    </sheetView>
  </sheetViews>
  <sheetFormatPr defaultColWidth="11.42578125" defaultRowHeight="15" x14ac:dyDescent="0.25"/>
  <cols>
    <col min="1" max="1" width="26" style="92" customWidth="1"/>
    <col min="2" max="16384" width="11.42578125" style="92"/>
  </cols>
  <sheetData>
    <row r="1" spans="1:12" ht="27.75" customHeight="1" x14ac:dyDescent="0.25">
      <c r="A1" s="130" t="s">
        <v>194</v>
      </c>
      <c r="B1" s="131"/>
      <c r="C1" s="131"/>
      <c r="D1" s="131"/>
      <c r="E1" s="131"/>
      <c r="F1" s="131"/>
      <c r="G1" s="131"/>
      <c r="H1" s="131"/>
      <c r="I1" s="131"/>
      <c r="J1" s="131"/>
      <c r="K1" s="131"/>
      <c r="L1" s="99" t="str">
        <f>HYPERLINK("#'Index'!A1", "Index")</f>
        <v>Index</v>
      </c>
    </row>
    <row r="3" spans="1:12" x14ac:dyDescent="0.25">
      <c r="A3" s="46" t="s">
        <v>181</v>
      </c>
      <c r="B3" s="47" t="s">
        <v>1</v>
      </c>
      <c r="C3" s="47" t="s">
        <v>2</v>
      </c>
      <c r="D3" s="47" t="s">
        <v>3</v>
      </c>
      <c r="E3" s="47" t="s">
        <v>4</v>
      </c>
      <c r="F3" s="47" t="s">
        <v>5</v>
      </c>
      <c r="G3" s="47" t="s">
        <v>6</v>
      </c>
      <c r="H3" s="47" t="s">
        <v>7</v>
      </c>
      <c r="I3" s="47" t="s">
        <v>8</v>
      </c>
      <c r="J3" s="47" t="s">
        <v>9</v>
      </c>
      <c r="K3" s="88" t="s">
        <v>172</v>
      </c>
      <c r="L3" s="47" t="s">
        <v>131</v>
      </c>
    </row>
    <row r="4" spans="1:12" x14ac:dyDescent="0.25">
      <c r="A4" s="51" t="s">
        <v>24</v>
      </c>
      <c r="B4" s="52">
        <v>1</v>
      </c>
      <c r="C4" s="52">
        <v>1</v>
      </c>
      <c r="D4" s="52">
        <v>2</v>
      </c>
      <c r="E4" s="52">
        <v>2</v>
      </c>
      <c r="F4" s="52">
        <v>2</v>
      </c>
      <c r="G4" s="52">
        <v>1</v>
      </c>
      <c r="H4" s="52">
        <v>1</v>
      </c>
      <c r="I4" s="52">
        <v>0</v>
      </c>
      <c r="J4" s="52">
        <v>0</v>
      </c>
      <c r="K4" s="52">
        <v>0</v>
      </c>
      <c r="L4" s="52">
        <v>0</v>
      </c>
    </row>
    <row r="5" spans="1:12" x14ac:dyDescent="0.25">
      <c r="A5" s="51" t="s">
        <v>25</v>
      </c>
      <c r="B5" s="52">
        <v>1</v>
      </c>
      <c r="C5" s="52">
        <v>1</v>
      </c>
      <c r="D5" s="52">
        <v>2</v>
      </c>
      <c r="E5" s="52">
        <v>2</v>
      </c>
      <c r="F5" s="52">
        <v>2</v>
      </c>
      <c r="G5" s="52">
        <v>1</v>
      </c>
      <c r="H5" s="52">
        <v>0</v>
      </c>
      <c r="I5" s="52">
        <v>1</v>
      </c>
      <c r="J5" s="52">
        <v>0</v>
      </c>
      <c r="K5" s="52">
        <v>1</v>
      </c>
      <c r="L5" s="52">
        <v>0</v>
      </c>
    </row>
    <row r="6" spans="1:12" x14ac:dyDescent="0.25">
      <c r="A6" s="51" t="s">
        <v>26</v>
      </c>
      <c r="B6" s="52">
        <v>2</v>
      </c>
      <c r="C6" s="52">
        <v>1</v>
      </c>
      <c r="D6" s="52">
        <v>3</v>
      </c>
      <c r="E6" s="52">
        <v>5</v>
      </c>
      <c r="F6" s="52">
        <v>8</v>
      </c>
      <c r="G6" s="52">
        <v>0</v>
      </c>
      <c r="H6" s="52">
        <v>3</v>
      </c>
      <c r="I6" s="52">
        <v>3</v>
      </c>
      <c r="J6" s="52">
        <v>0</v>
      </c>
      <c r="K6" s="52">
        <v>0</v>
      </c>
      <c r="L6" s="52">
        <v>1</v>
      </c>
    </row>
    <row r="7" spans="1:12" x14ac:dyDescent="0.25">
      <c r="A7" s="51" t="s">
        <v>27</v>
      </c>
      <c r="B7" s="52">
        <v>1</v>
      </c>
      <c r="C7" s="52">
        <v>3</v>
      </c>
      <c r="D7" s="52">
        <v>1</v>
      </c>
      <c r="E7" s="52">
        <v>0</v>
      </c>
      <c r="F7" s="52">
        <v>2</v>
      </c>
      <c r="G7" s="52">
        <v>1</v>
      </c>
      <c r="H7" s="52">
        <v>3</v>
      </c>
      <c r="I7" s="52">
        <v>1</v>
      </c>
      <c r="J7" s="52">
        <v>0</v>
      </c>
      <c r="K7" s="52">
        <v>1</v>
      </c>
      <c r="L7" s="52">
        <v>3</v>
      </c>
    </row>
    <row r="8" spans="1:12" x14ac:dyDescent="0.25">
      <c r="A8" s="51" t="s">
        <v>28</v>
      </c>
      <c r="B8" s="52">
        <v>1</v>
      </c>
      <c r="C8" s="52">
        <v>1</v>
      </c>
      <c r="D8" s="52">
        <v>0</v>
      </c>
      <c r="E8" s="52">
        <v>1</v>
      </c>
      <c r="F8" s="52">
        <v>4</v>
      </c>
      <c r="G8" s="52">
        <v>2</v>
      </c>
      <c r="H8" s="52">
        <v>0</v>
      </c>
      <c r="I8" s="52">
        <v>1</v>
      </c>
      <c r="J8" s="52">
        <v>1</v>
      </c>
      <c r="K8" s="52">
        <v>0</v>
      </c>
      <c r="L8" s="52">
        <v>2</v>
      </c>
    </row>
    <row r="9" spans="1:12" x14ac:dyDescent="0.25">
      <c r="A9" s="51" t="s">
        <v>29</v>
      </c>
      <c r="B9" s="52">
        <v>0</v>
      </c>
      <c r="C9" s="52">
        <v>0</v>
      </c>
      <c r="D9" s="52">
        <v>0</v>
      </c>
      <c r="E9" s="52">
        <v>0</v>
      </c>
      <c r="F9" s="52">
        <v>3</v>
      </c>
      <c r="G9" s="52">
        <v>1</v>
      </c>
      <c r="H9" s="52">
        <v>1</v>
      </c>
      <c r="I9" s="52">
        <v>1</v>
      </c>
      <c r="J9" s="52">
        <v>0</v>
      </c>
      <c r="K9" s="52">
        <v>0</v>
      </c>
      <c r="L9" s="52">
        <v>1</v>
      </c>
    </row>
    <row r="10" spans="1:12" x14ac:dyDescent="0.25">
      <c r="A10" s="90" t="s">
        <v>12</v>
      </c>
      <c r="B10" s="90">
        <v>6</v>
      </c>
      <c r="C10" s="90">
        <v>7</v>
      </c>
      <c r="D10" s="90">
        <v>8</v>
      </c>
      <c r="E10" s="90">
        <v>10</v>
      </c>
      <c r="F10" s="90">
        <v>21</v>
      </c>
      <c r="G10" s="90">
        <v>6</v>
      </c>
      <c r="H10" s="90">
        <v>8</v>
      </c>
      <c r="I10" s="90">
        <v>7</v>
      </c>
      <c r="J10" s="90">
        <v>1</v>
      </c>
      <c r="K10" s="90">
        <v>2</v>
      </c>
      <c r="L10" s="90">
        <v>7</v>
      </c>
    </row>
    <row r="13" spans="1:12" x14ac:dyDescent="0.25">
      <c r="A13" s="46" t="s">
        <v>181</v>
      </c>
      <c r="B13" s="47" t="s">
        <v>1</v>
      </c>
      <c r="C13" s="47" t="s">
        <v>2</v>
      </c>
      <c r="D13" s="47" t="s">
        <v>3</v>
      </c>
      <c r="E13" s="47" t="s">
        <v>4</v>
      </c>
      <c r="F13" s="47" t="s">
        <v>5</v>
      </c>
      <c r="G13" s="47" t="s">
        <v>6</v>
      </c>
      <c r="H13" s="47" t="s">
        <v>7</v>
      </c>
      <c r="I13" s="47" t="s">
        <v>8</v>
      </c>
      <c r="J13" s="47" t="s">
        <v>9</v>
      </c>
      <c r="K13" s="88" t="s">
        <v>172</v>
      </c>
      <c r="L13" s="47" t="s">
        <v>131</v>
      </c>
    </row>
    <row r="14" spans="1:12" x14ac:dyDescent="0.25">
      <c r="A14" s="51" t="s">
        <v>24</v>
      </c>
      <c r="B14" s="55">
        <v>0.16666666666666699</v>
      </c>
      <c r="C14" s="55">
        <v>0.14285714285714299</v>
      </c>
      <c r="D14" s="55">
        <v>0.25</v>
      </c>
      <c r="E14" s="55">
        <v>0.2</v>
      </c>
      <c r="F14" s="55">
        <v>9.5238095238095205E-2</v>
      </c>
      <c r="G14" s="55">
        <v>0.16666666666666699</v>
      </c>
      <c r="H14" s="55">
        <v>0.125</v>
      </c>
      <c r="I14" s="55">
        <v>0</v>
      </c>
      <c r="J14" s="55">
        <v>0</v>
      </c>
      <c r="K14" s="55">
        <v>0</v>
      </c>
      <c r="L14" s="55">
        <v>0</v>
      </c>
    </row>
    <row r="15" spans="1:12" x14ac:dyDescent="0.25">
      <c r="A15" s="51" t="s">
        <v>25</v>
      </c>
      <c r="B15" s="55">
        <v>0.16666666666666699</v>
      </c>
      <c r="C15" s="55">
        <v>0.14285714285714299</v>
      </c>
      <c r="D15" s="55">
        <v>0.25</v>
      </c>
      <c r="E15" s="55">
        <v>0.2</v>
      </c>
      <c r="F15" s="55">
        <v>9.5238095238095205E-2</v>
      </c>
      <c r="G15" s="55">
        <v>0.16666666666666699</v>
      </c>
      <c r="H15" s="55">
        <v>0</v>
      </c>
      <c r="I15" s="55">
        <v>0.14285714285714299</v>
      </c>
      <c r="J15" s="55">
        <v>0</v>
      </c>
      <c r="K15" s="55">
        <v>0.5</v>
      </c>
      <c r="L15" s="55">
        <v>0</v>
      </c>
    </row>
    <row r="16" spans="1:12" x14ac:dyDescent="0.25">
      <c r="A16" s="51" t="s">
        <v>26</v>
      </c>
      <c r="B16" s="55">
        <v>0.33333333333333298</v>
      </c>
      <c r="C16" s="55">
        <v>0.14285714285714299</v>
      </c>
      <c r="D16" s="55">
        <v>0.375</v>
      </c>
      <c r="E16" s="55">
        <v>0.5</v>
      </c>
      <c r="F16" s="55">
        <v>0.38095238095238099</v>
      </c>
      <c r="G16" s="55">
        <v>0</v>
      </c>
      <c r="H16" s="55">
        <v>0.375</v>
      </c>
      <c r="I16" s="55">
        <v>0.42857142857142899</v>
      </c>
      <c r="J16" s="55">
        <v>0</v>
      </c>
      <c r="K16" s="55">
        <v>0</v>
      </c>
      <c r="L16" s="55">
        <v>0.14285714285714299</v>
      </c>
    </row>
    <row r="17" spans="1:12" x14ac:dyDescent="0.25">
      <c r="A17" s="51" t="s">
        <v>27</v>
      </c>
      <c r="B17" s="55">
        <v>0.16666666666666699</v>
      </c>
      <c r="C17" s="55">
        <v>0.42857142857142899</v>
      </c>
      <c r="D17" s="55">
        <v>0.125</v>
      </c>
      <c r="E17" s="55">
        <v>0</v>
      </c>
      <c r="F17" s="55">
        <v>9.5238095238095205E-2</v>
      </c>
      <c r="G17" s="55">
        <v>0.16666666666666699</v>
      </c>
      <c r="H17" s="55">
        <v>0.375</v>
      </c>
      <c r="I17" s="55">
        <v>0.14285714285714299</v>
      </c>
      <c r="J17" s="55">
        <v>0</v>
      </c>
      <c r="K17" s="55">
        <v>0.5</v>
      </c>
      <c r="L17" s="55">
        <v>0.42857142857142899</v>
      </c>
    </row>
    <row r="18" spans="1:12" x14ac:dyDescent="0.25">
      <c r="A18" s="51" t="s">
        <v>28</v>
      </c>
      <c r="B18" s="55">
        <v>0.16666666666666699</v>
      </c>
      <c r="C18" s="55">
        <v>0.14285714285714299</v>
      </c>
      <c r="D18" s="55">
        <v>0</v>
      </c>
      <c r="E18" s="55">
        <v>0.1</v>
      </c>
      <c r="F18" s="55">
        <v>0.19047619047618999</v>
      </c>
      <c r="G18" s="55">
        <v>0.33333333333333298</v>
      </c>
      <c r="H18" s="55">
        <v>0</v>
      </c>
      <c r="I18" s="55">
        <v>0.14285714285714299</v>
      </c>
      <c r="J18" s="55">
        <v>1</v>
      </c>
      <c r="K18" s="55">
        <v>0</v>
      </c>
      <c r="L18" s="55">
        <v>0.28571428571428598</v>
      </c>
    </row>
    <row r="19" spans="1:12" x14ac:dyDescent="0.25">
      <c r="A19" s="51" t="s">
        <v>29</v>
      </c>
      <c r="B19" s="55">
        <v>0</v>
      </c>
      <c r="C19" s="55">
        <v>0</v>
      </c>
      <c r="D19" s="55">
        <v>0</v>
      </c>
      <c r="E19" s="55">
        <v>0</v>
      </c>
      <c r="F19" s="55">
        <v>0.14285714285714299</v>
      </c>
      <c r="G19" s="55">
        <v>0.16666666666666699</v>
      </c>
      <c r="H19" s="55">
        <v>0.125</v>
      </c>
      <c r="I19" s="55">
        <v>0.14285714285714299</v>
      </c>
      <c r="J19" s="55">
        <v>0</v>
      </c>
      <c r="K19" s="55">
        <v>0</v>
      </c>
      <c r="L19" s="55">
        <v>0.14285714285714299</v>
      </c>
    </row>
    <row r="20" spans="1:12" x14ac:dyDescent="0.25">
      <c r="A20" s="90" t="s">
        <v>12</v>
      </c>
      <c r="B20" s="56">
        <v>1</v>
      </c>
      <c r="C20" s="56">
        <v>1</v>
      </c>
      <c r="D20" s="56">
        <v>1</v>
      </c>
      <c r="E20" s="56">
        <v>1</v>
      </c>
      <c r="F20" s="56">
        <v>1</v>
      </c>
      <c r="G20" s="56">
        <v>1</v>
      </c>
      <c r="H20" s="56">
        <v>1</v>
      </c>
      <c r="I20" s="56">
        <v>1</v>
      </c>
      <c r="J20" s="56">
        <v>1</v>
      </c>
      <c r="K20" s="56">
        <v>1</v>
      </c>
      <c r="L20" s="56">
        <v>1</v>
      </c>
    </row>
    <row r="21" spans="1:12" x14ac:dyDescent="0.25">
      <c r="L21" s="57" t="s">
        <v>14</v>
      </c>
    </row>
    <row r="22" spans="1:12" x14ac:dyDescent="0.25">
      <c r="A22" s="43" t="s">
        <v>15</v>
      </c>
      <c r="B22" s="43"/>
      <c r="C22" s="43"/>
      <c r="D22" s="43"/>
      <c r="E22" s="43"/>
      <c r="F22" s="43"/>
      <c r="G22" s="43"/>
      <c r="H22" s="43"/>
      <c r="I22" s="43"/>
      <c r="J22" s="43"/>
      <c r="K22" s="43"/>
      <c r="L22" s="43"/>
    </row>
    <row r="23" spans="1:12" x14ac:dyDescent="0.25">
      <c r="A23" s="120" t="s">
        <v>192</v>
      </c>
      <c r="B23" s="120"/>
      <c r="C23" s="120"/>
      <c r="D23" s="120"/>
      <c r="E23" s="120"/>
      <c r="F23" s="120"/>
      <c r="G23" s="120"/>
      <c r="H23" s="120"/>
      <c r="I23" s="120"/>
      <c r="J23" s="120"/>
      <c r="K23" s="120"/>
      <c r="L23" s="120"/>
    </row>
    <row r="24" spans="1:12" x14ac:dyDescent="0.25">
      <c r="A24" s="120" t="s">
        <v>177</v>
      </c>
      <c r="B24" s="120"/>
      <c r="C24" s="120"/>
      <c r="D24" s="120"/>
      <c r="E24" s="120"/>
      <c r="F24" s="120"/>
      <c r="G24" s="120"/>
      <c r="H24" s="120"/>
      <c r="I24" s="120"/>
      <c r="J24" s="120"/>
      <c r="K24" s="120"/>
      <c r="L24" s="120"/>
    </row>
    <row r="25" spans="1:12" x14ac:dyDescent="0.25">
      <c r="A25" s="132"/>
      <c r="B25" s="132"/>
      <c r="C25" s="132"/>
      <c r="D25" s="132"/>
      <c r="E25" s="132"/>
      <c r="F25" s="132"/>
      <c r="G25" s="132"/>
      <c r="H25" s="132"/>
      <c r="I25" s="132"/>
      <c r="J25" s="132"/>
      <c r="K25" s="132"/>
      <c r="L25" s="132"/>
    </row>
    <row r="26" spans="1:12" x14ac:dyDescent="0.25">
      <c r="A26" s="132"/>
      <c r="B26" s="132"/>
      <c r="C26" s="132"/>
      <c r="D26" s="132"/>
      <c r="E26" s="132"/>
      <c r="F26" s="132"/>
      <c r="G26" s="132"/>
      <c r="H26" s="132"/>
      <c r="I26" s="132"/>
      <c r="J26" s="132"/>
      <c r="K26" s="132"/>
      <c r="L26" s="132"/>
    </row>
    <row r="27" spans="1:12" ht="15" customHeight="1" x14ac:dyDescent="0.25">
      <c r="A27" s="120" t="s">
        <v>179</v>
      </c>
      <c r="B27" s="126"/>
      <c r="C27" s="126"/>
      <c r="D27" s="126"/>
      <c r="E27" s="126"/>
      <c r="F27" s="126"/>
      <c r="G27" s="126"/>
      <c r="H27" s="126"/>
      <c r="I27" s="126"/>
      <c r="J27" s="126"/>
      <c r="K27" s="126"/>
      <c r="L27" s="126"/>
    </row>
    <row r="28" spans="1:12" x14ac:dyDescent="0.25">
      <c r="A28" s="126"/>
      <c r="B28" s="126"/>
      <c r="C28" s="126"/>
      <c r="D28" s="126"/>
      <c r="E28" s="126"/>
      <c r="F28" s="126"/>
      <c r="G28" s="126"/>
      <c r="H28" s="126"/>
      <c r="I28" s="126"/>
      <c r="J28" s="126"/>
      <c r="K28" s="126"/>
      <c r="L28" s="126"/>
    </row>
  </sheetData>
  <mergeCells count="4">
    <mergeCell ref="A1:K1"/>
    <mergeCell ref="A27:L28"/>
    <mergeCell ref="A23:L23"/>
    <mergeCell ref="A24:L2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B63E-9974-474C-80A2-A5263CA7BE69}">
  <dimension ref="A1:F36"/>
  <sheetViews>
    <sheetView workbookViewId="0">
      <selection sqref="A1:E1"/>
    </sheetView>
  </sheetViews>
  <sheetFormatPr defaultColWidth="11.42578125" defaultRowHeight="15" x14ac:dyDescent="0.25"/>
  <cols>
    <col min="1" max="3" width="20.7109375" style="17" customWidth="1"/>
    <col min="4" max="16384" width="11.42578125" style="17"/>
  </cols>
  <sheetData>
    <row r="1" spans="1:6" ht="28.5" customHeight="1" x14ac:dyDescent="0.25">
      <c r="A1" s="147" t="s">
        <v>139</v>
      </c>
      <c r="B1" s="148"/>
      <c r="C1" s="148"/>
      <c r="D1" s="148"/>
      <c r="E1" s="148"/>
      <c r="F1" s="32" t="str">
        <f>HYPERLINK("#'Index'!A1", "Index")</f>
        <v>Index</v>
      </c>
    </row>
    <row r="3" spans="1:6" ht="27" x14ac:dyDescent="0.25">
      <c r="A3" s="29" t="s">
        <v>30</v>
      </c>
      <c r="B3" s="12" t="s">
        <v>31</v>
      </c>
      <c r="C3" s="81" t="s">
        <v>142</v>
      </c>
    </row>
    <row r="4" spans="1:6" x14ac:dyDescent="0.25">
      <c r="A4" s="13" t="s">
        <v>32</v>
      </c>
      <c r="B4" s="19">
        <v>29</v>
      </c>
      <c r="C4" s="10">
        <v>0.467741935483871</v>
      </c>
    </row>
    <row r="5" spans="1:6" x14ac:dyDescent="0.25">
      <c r="A5" s="13" t="s">
        <v>33</v>
      </c>
      <c r="B5" s="19">
        <v>33</v>
      </c>
      <c r="C5" s="10">
        <v>0.532258064516129</v>
      </c>
    </row>
    <row r="6" spans="1:6" x14ac:dyDescent="0.25">
      <c r="A6" s="13" t="s">
        <v>34</v>
      </c>
      <c r="B6" s="19">
        <v>19</v>
      </c>
      <c r="C6" s="41"/>
    </row>
    <row r="7" spans="1:6" x14ac:dyDescent="0.25">
      <c r="A7" s="29" t="s">
        <v>12</v>
      </c>
      <c r="B7" s="42">
        <v>81</v>
      </c>
      <c r="C7" s="20">
        <v>1</v>
      </c>
    </row>
    <row r="9" spans="1:6" ht="27" x14ac:dyDescent="0.25">
      <c r="A9" s="29" t="s">
        <v>35</v>
      </c>
      <c r="B9" s="12" t="s">
        <v>31</v>
      </c>
      <c r="C9" s="81" t="s">
        <v>142</v>
      </c>
    </row>
    <row r="10" spans="1:6" x14ac:dyDescent="0.25">
      <c r="A10" s="13" t="s">
        <v>36</v>
      </c>
      <c r="B10" s="19">
        <v>2</v>
      </c>
      <c r="C10" s="10">
        <v>2.5000000000000001E-2</v>
      </c>
    </row>
    <row r="11" spans="1:6" x14ac:dyDescent="0.25">
      <c r="A11" s="13" t="s">
        <v>37</v>
      </c>
      <c r="B11" s="19">
        <v>6</v>
      </c>
      <c r="C11" s="10">
        <v>7.4999999999999997E-2</v>
      </c>
    </row>
    <row r="12" spans="1:6" x14ac:dyDescent="0.25">
      <c r="A12" s="13" t="s">
        <v>38</v>
      </c>
      <c r="B12" s="19">
        <v>9</v>
      </c>
      <c r="C12" s="10">
        <v>0.1125</v>
      </c>
    </row>
    <row r="13" spans="1:6" x14ac:dyDescent="0.25">
      <c r="A13" s="13" t="s">
        <v>39</v>
      </c>
      <c r="B13" s="19">
        <v>20</v>
      </c>
      <c r="C13" s="10">
        <v>0.25</v>
      </c>
    </row>
    <row r="14" spans="1:6" x14ac:dyDescent="0.25">
      <c r="A14" s="13" t="s">
        <v>40</v>
      </c>
      <c r="B14" s="19">
        <v>20</v>
      </c>
      <c r="C14" s="10">
        <v>0.25</v>
      </c>
    </row>
    <row r="15" spans="1:6" x14ac:dyDescent="0.25">
      <c r="A15" s="13" t="s">
        <v>41</v>
      </c>
      <c r="B15" s="19">
        <v>13</v>
      </c>
      <c r="C15" s="10">
        <v>0.16250000000000001</v>
      </c>
    </row>
    <row r="16" spans="1:6" x14ac:dyDescent="0.25">
      <c r="A16" s="13" t="s">
        <v>42</v>
      </c>
      <c r="B16" s="19">
        <v>7</v>
      </c>
      <c r="C16" s="10">
        <v>8.7499999999999994E-2</v>
      </c>
    </row>
    <row r="17" spans="1:5" x14ac:dyDescent="0.25">
      <c r="A17" s="13" t="s">
        <v>43</v>
      </c>
      <c r="B17" s="19">
        <v>3</v>
      </c>
      <c r="C17" s="10">
        <v>3.7499999999999999E-2</v>
      </c>
    </row>
    <row r="18" spans="1:5" x14ac:dyDescent="0.25">
      <c r="A18" s="13" t="s">
        <v>34</v>
      </c>
      <c r="B18" s="19">
        <v>1</v>
      </c>
      <c r="C18" s="41"/>
    </row>
    <row r="19" spans="1:5" x14ac:dyDescent="0.25">
      <c r="A19" s="29" t="s">
        <v>12</v>
      </c>
      <c r="B19" s="42">
        <v>81</v>
      </c>
      <c r="C19" s="20">
        <v>1</v>
      </c>
    </row>
    <row r="21" spans="1:5" ht="27" x14ac:dyDescent="0.25">
      <c r="A21" s="46" t="s">
        <v>143</v>
      </c>
      <c r="B21" s="12" t="s">
        <v>31</v>
      </c>
      <c r="C21" s="81" t="s">
        <v>142</v>
      </c>
    </row>
    <row r="22" spans="1:5" x14ac:dyDescent="0.25">
      <c r="A22" s="13" t="s">
        <v>44</v>
      </c>
      <c r="B22" s="19">
        <v>1</v>
      </c>
      <c r="C22" s="10">
        <v>9.0909090909090898E-2</v>
      </c>
    </row>
    <row r="23" spans="1:5" x14ac:dyDescent="0.25">
      <c r="A23" s="13" t="s">
        <v>45</v>
      </c>
      <c r="B23" s="19">
        <v>0</v>
      </c>
      <c r="C23" s="10">
        <v>0</v>
      </c>
    </row>
    <row r="24" spans="1:5" x14ac:dyDescent="0.25">
      <c r="A24" s="13" t="s">
        <v>46</v>
      </c>
      <c r="B24" s="19">
        <v>1</v>
      </c>
      <c r="C24" s="10">
        <v>9.0909090909090898E-2</v>
      </c>
    </row>
    <row r="25" spans="1:5" x14ac:dyDescent="0.25">
      <c r="A25" s="13" t="s">
        <v>47</v>
      </c>
      <c r="B25" s="19">
        <v>0</v>
      </c>
      <c r="C25" s="10">
        <v>0</v>
      </c>
    </row>
    <row r="26" spans="1:5" x14ac:dyDescent="0.25">
      <c r="A26" s="13" t="s">
        <v>48</v>
      </c>
      <c r="B26" s="19">
        <v>9</v>
      </c>
      <c r="C26" s="10">
        <v>0.81818181818181801</v>
      </c>
    </row>
    <row r="27" spans="1:5" x14ac:dyDescent="0.25">
      <c r="A27" s="13" t="s">
        <v>34</v>
      </c>
      <c r="B27" s="19">
        <v>70</v>
      </c>
      <c r="C27" s="41"/>
    </row>
    <row r="28" spans="1:5" x14ac:dyDescent="0.25">
      <c r="A28" s="29" t="s">
        <v>12</v>
      </c>
      <c r="B28" s="42">
        <v>81</v>
      </c>
      <c r="C28" s="20">
        <v>1</v>
      </c>
    </row>
    <row r="29" spans="1:5" x14ac:dyDescent="0.25">
      <c r="C29" s="21" t="s">
        <v>14</v>
      </c>
    </row>
    <row r="30" spans="1:5" x14ac:dyDescent="0.25">
      <c r="A30" s="18" t="s">
        <v>15</v>
      </c>
    </row>
    <row r="31" spans="1:5" s="78" customFormat="1" x14ac:dyDescent="0.25">
      <c r="A31" s="137" t="s">
        <v>144</v>
      </c>
      <c r="B31" s="135"/>
      <c r="C31" s="135"/>
      <c r="D31" s="135"/>
      <c r="E31" s="135"/>
    </row>
    <row r="32" spans="1:5" x14ac:dyDescent="0.25">
      <c r="A32" s="137" t="s">
        <v>49</v>
      </c>
      <c r="B32" s="135"/>
      <c r="C32" s="135"/>
      <c r="D32" s="135"/>
      <c r="E32" s="135"/>
    </row>
    <row r="33" spans="1:5" x14ac:dyDescent="0.25">
      <c r="A33" s="135"/>
      <c r="B33" s="135"/>
      <c r="C33" s="135"/>
      <c r="D33" s="135"/>
      <c r="E33" s="135"/>
    </row>
    <row r="34" spans="1:5" x14ac:dyDescent="0.25">
      <c r="A34" s="120" t="s">
        <v>146</v>
      </c>
      <c r="B34" s="132"/>
      <c r="C34" s="132"/>
      <c r="D34" s="132"/>
      <c r="E34" s="132"/>
    </row>
    <row r="35" spans="1:5" x14ac:dyDescent="0.25">
      <c r="A35" s="132"/>
      <c r="B35" s="132"/>
      <c r="C35" s="132"/>
      <c r="D35" s="132"/>
      <c r="E35" s="132"/>
    </row>
    <row r="36" spans="1:5" x14ac:dyDescent="0.25">
      <c r="A36" s="132"/>
      <c r="B36" s="132"/>
      <c r="C36" s="132"/>
      <c r="D36" s="132"/>
      <c r="E36" s="132"/>
    </row>
  </sheetData>
  <mergeCells count="4">
    <mergeCell ref="A1:E1"/>
    <mergeCell ref="A32:E33"/>
    <mergeCell ref="A34:E36"/>
    <mergeCell ref="A31:E3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9EC52-F046-4E83-A068-14E24785F025}">
  <dimension ref="A1:Q35"/>
  <sheetViews>
    <sheetView workbookViewId="0">
      <selection sqref="A1:H1"/>
    </sheetView>
  </sheetViews>
  <sheetFormatPr defaultColWidth="11.42578125" defaultRowHeight="15" x14ac:dyDescent="0.25"/>
  <cols>
    <col min="1" max="1" width="20.7109375" style="17" customWidth="1"/>
    <col min="2" max="8" width="13.7109375" style="17" customWidth="1"/>
    <col min="9" max="9" width="11.42578125" style="17"/>
    <col min="10" max="10" width="20.7109375" style="17" customWidth="1"/>
    <col min="11" max="17" width="13.7109375" style="17" customWidth="1"/>
    <col min="18" max="16384" width="11.42578125" style="17"/>
  </cols>
  <sheetData>
    <row r="1" spans="1:17" ht="28.5" customHeight="1" x14ac:dyDescent="0.25">
      <c r="A1" s="147" t="s">
        <v>140</v>
      </c>
      <c r="B1" s="152"/>
      <c r="C1" s="152"/>
      <c r="D1" s="152"/>
      <c r="E1" s="152"/>
      <c r="F1" s="152"/>
      <c r="G1" s="152"/>
      <c r="H1" s="152"/>
      <c r="I1" s="32" t="str">
        <f>HYPERLINK("#'Index'!A1", "Index")</f>
        <v>Index</v>
      </c>
    </row>
    <row r="3" spans="1:17" x14ac:dyDescent="0.25">
      <c r="A3" s="153" t="s">
        <v>30</v>
      </c>
      <c r="B3" s="154" t="s">
        <v>31</v>
      </c>
      <c r="C3" s="154"/>
      <c r="D3" s="154"/>
      <c r="E3" s="154"/>
      <c r="F3" s="154"/>
      <c r="G3" s="154"/>
      <c r="H3" s="154"/>
      <c r="J3" s="153" t="s">
        <v>30</v>
      </c>
      <c r="K3" s="154" t="s">
        <v>52</v>
      </c>
      <c r="L3" s="154"/>
      <c r="M3" s="154"/>
      <c r="N3" s="154"/>
      <c r="O3" s="154"/>
      <c r="P3" s="154"/>
      <c r="Q3" s="154"/>
    </row>
    <row r="4" spans="1:17" ht="38.25" x14ac:dyDescent="0.25">
      <c r="A4" s="153" t="s">
        <v>0</v>
      </c>
      <c r="B4" s="12" t="s">
        <v>16</v>
      </c>
      <c r="C4" s="12" t="s">
        <v>17</v>
      </c>
      <c r="D4" s="12" t="s">
        <v>18</v>
      </c>
      <c r="E4" s="12" t="s">
        <v>19</v>
      </c>
      <c r="F4" s="12" t="s">
        <v>20</v>
      </c>
      <c r="G4" s="12" t="s">
        <v>136</v>
      </c>
      <c r="H4" s="12" t="s">
        <v>12</v>
      </c>
      <c r="J4" s="153" t="s">
        <v>0</v>
      </c>
      <c r="K4" s="12" t="s">
        <v>16</v>
      </c>
      <c r="L4" s="12" t="s">
        <v>17</v>
      </c>
      <c r="M4" s="12" t="s">
        <v>18</v>
      </c>
      <c r="N4" s="12" t="s">
        <v>19</v>
      </c>
      <c r="O4" s="12" t="s">
        <v>20</v>
      </c>
      <c r="P4" s="12" t="s">
        <v>136</v>
      </c>
      <c r="Q4" s="12" t="s">
        <v>12</v>
      </c>
    </row>
    <row r="5" spans="1:17" x14ac:dyDescent="0.25">
      <c r="A5" s="13" t="s">
        <v>32</v>
      </c>
      <c r="B5" s="19">
        <v>4</v>
      </c>
      <c r="C5" s="19">
        <v>7</v>
      </c>
      <c r="D5" s="19">
        <v>8</v>
      </c>
      <c r="E5" s="19">
        <v>8</v>
      </c>
      <c r="F5" s="19">
        <v>2</v>
      </c>
      <c r="G5" s="19">
        <v>0</v>
      </c>
      <c r="H5" s="28">
        <v>29</v>
      </c>
      <c r="J5" s="13" t="s">
        <v>32</v>
      </c>
      <c r="K5" s="10">
        <v>0.13793103448275901</v>
      </c>
      <c r="L5" s="10">
        <v>0.24137931034482801</v>
      </c>
      <c r="M5" s="10">
        <v>0.27586206896551702</v>
      </c>
      <c r="N5" s="10">
        <v>0.27586206896551702</v>
      </c>
      <c r="O5" s="10">
        <v>6.8965517241379296E-2</v>
      </c>
      <c r="P5" s="10">
        <v>0</v>
      </c>
      <c r="Q5" s="27">
        <v>1</v>
      </c>
    </row>
    <row r="6" spans="1:17" x14ac:dyDescent="0.25">
      <c r="A6" s="13" t="s">
        <v>33</v>
      </c>
      <c r="B6" s="19">
        <v>3</v>
      </c>
      <c r="C6" s="19">
        <v>8</v>
      </c>
      <c r="D6" s="19">
        <v>10</v>
      </c>
      <c r="E6" s="19">
        <v>7</v>
      </c>
      <c r="F6" s="19">
        <v>4</v>
      </c>
      <c r="G6" s="19">
        <v>1</v>
      </c>
      <c r="H6" s="28">
        <v>33</v>
      </c>
      <c r="J6" s="13" t="s">
        <v>33</v>
      </c>
      <c r="K6" s="10">
        <v>9.0909090909090898E-2</v>
      </c>
      <c r="L6" s="10">
        <v>0.24242424242424199</v>
      </c>
      <c r="M6" s="10">
        <v>0.30303030303030298</v>
      </c>
      <c r="N6" s="10">
        <v>0.21212121212121199</v>
      </c>
      <c r="O6" s="10">
        <v>0.12121212121212099</v>
      </c>
      <c r="P6" s="10">
        <v>3.03030303030303E-2</v>
      </c>
      <c r="Q6" s="27">
        <v>1</v>
      </c>
    </row>
    <row r="7" spans="1:17" x14ac:dyDescent="0.25">
      <c r="A7" s="24" t="s">
        <v>34</v>
      </c>
      <c r="B7" s="26">
        <v>4</v>
      </c>
      <c r="C7" s="26">
        <v>6</v>
      </c>
      <c r="D7" s="26">
        <v>7</v>
      </c>
      <c r="E7" s="26">
        <v>1</v>
      </c>
      <c r="F7" s="26">
        <v>1</v>
      </c>
      <c r="G7" s="26">
        <v>0</v>
      </c>
      <c r="H7" s="25">
        <v>19</v>
      </c>
      <c r="J7" s="24" t="s">
        <v>34</v>
      </c>
      <c r="K7" s="23">
        <v>0.21052631578947401</v>
      </c>
      <c r="L7" s="23">
        <v>0.31578947368421101</v>
      </c>
      <c r="M7" s="23">
        <v>0.36842105263157898</v>
      </c>
      <c r="N7" s="23">
        <v>5.2631578947368397E-2</v>
      </c>
      <c r="O7" s="23">
        <v>5.2631578947368397E-2</v>
      </c>
      <c r="P7" s="23">
        <v>0</v>
      </c>
      <c r="Q7" s="22">
        <v>1</v>
      </c>
    </row>
    <row r="9" spans="1:17" ht="38.25" x14ac:dyDescent="0.25">
      <c r="A9" s="29" t="s">
        <v>35</v>
      </c>
      <c r="B9" s="12" t="s">
        <v>16</v>
      </c>
      <c r="C9" s="12" t="s">
        <v>17</v>
      </c>
      <c r="D9" s="12" t="s">
        <v>18</v>
      </c>
      <c r="E9" s="12" t="s">
        <v>19</v>
      </c>
      <c r="F9" s="12" t="s">
        <v>20</v>
      </c>
      <c r="G9" s="12" t="s">
        <v>136</v>
      </c>
      <c r="H9" s="12" t="s">
        <v>12</v>
      </c>
      <c r="J9" s="29" t="s">
        <v>35</v>
      </c>
      <c r="K9" s="12" t="s">
        <v>16</v>
      </c>
      <c r="L9" s="12" t="s">
        <v>17</v>
      </c>
      <c r="M9" s="12" t="s">
        <v>18</v>
      </c>
      <c r="N9" s="12" t="s">
        <v>19</v>
      </c>
      <c r="O9" s="12" t="s">
        <v>20</v>
      </c>
      <c r="P9" s="12" t="s">
        <v>136</v>
      </c>
      <c r="Q9" s="12" t="s">
        <v>12</v>
      </c>
    </row>
    <row r="10" spans="1:17" x14ac:dyDescent="0.25">
      <c r="A10" s="13" t="s">
        <v>36</v>
      </c>
      <c r="B10" s="19">
        <v>0</v>
      </c>
      <c r="C10" s="19">
        <v>0</v>
      </c>
      <c r="D10" s="19">
        <v>2</v>
      </c>
      <c r="E10" s="19">
        <v>0</v>
      </c>
      <c r="F10" s="19">
        <v>0</v>
      </c>
      <c r="G10" s="19">
        <v>0</v>
      </c>
      <c r="H10" s="28">
        <v>2</v>
      </c>
      <c r="J10" s="13" t="s">
        <v>36</v>
      </c>
      <c r="K10" s="10">
        <v>0</v>
      </c>
      <c r="L10" s="10">
        <v>0</v>
      </c>
      <c r="M10" s="10">
        <v>1</v>
      </c>
      <c r="N10" s="10">
        <v>0</v>
      </c>
      <c r="O10" s="10">
        <v>0</v>
      </c>
      <c r="P10" s="10">
        <v>0</v>
      </c>
      <c r="Q10" s="27">
        <v>1</v>
      </c>
    </row>
    <row r="11" spans="1:17" x14ac:dyDescent="0.25">
      <c r="A11" s="13" t="s">
        <v>37</v>
      </c>
      <c r="B11" s="19">
        <v>2</v>
      </c>
      <c r="C11" s="19">
        <v>1</v>
      </c>
      <c r="D11" s="19">
        <v>3</v>
      </c>
      <c r="E11" s="19">
        <v>0</v>
      </c>
      <c r="F11" s="19">
        <v>0</v>
      </c>
      <c r="G11" s="19">
        <v>0</v>
      </c>
      <c r="H11" s="28">
        <v>6</v>
      </c>
      <c r="J11" s="13" t="s">
        <v>37</v>
      </c>
      <c r="K11" s="10">
        <v>0.33333333333333298</v>
      </c>
      <c r="L11" s="10">
        <v>0.16666666666666699</v>
      </c>
      <c r="M11" s="10">
        <v>0.5</v>
      </c>
      <c r="N11" s="10">
        <v>0</v>
      </c>
      <c r="O11" s="10">
        <v>0</v>
      </c>
      <c r="P11" s="10">
        <v>0</v>
      </c>
      <c r="Q11" s="27">
        <v>1</v>
      </c>
    </row>
    <row r="12" spans="1:17" x14ac:dyDescent="0.25">
      <c r="A12" s="13" t="s">
        <v>38</v>
      </c>
      <c r="B12" s="19">
        <v>2</v>
      </c>
      <c r="C12" s="19">
        <v>1</v>
      </c>
      <c r="D12" s="19">
        <v>5</v>
      </c>
      <c r="E12" s="19">
        <v>0</v>
      </c>
      <c r="F12" s="19">
        <v>1</v>
      </c>
      <c r="G12" s="19">
        <v>0</v>
      </c>
      <c r="H12" s="28">
        <v>9</v>
      </c>
      <c r="J12" s="13" t="s">
        <v>38</v>
      </c>
      <c r="K12" s="10">
        <v>0.22222222222222199</v>
      </c>
      <c r="L12" s="10">
        <v>0.11111111111111099</v>
      </c>
      <c r="M12" s="10">
        <v>0.55555555555555602</v>
      </c>
      <c r="N12" s="10">
        <v>0</v>
      </c>
      <c r="O12" s="10">
        <v>0.11111111111111099</v>
      </c>
      <c r="P12" s="10">
        <v>0</v>
      </c>
      <c r="Q12" s="27">
        <v>1</v>
      </c>
    </row>
    <row r="13" spans="1:17" x14ac:dyDescent="0.25">
      <c r="A13" s="13" t="s">
        <v>39</v>
      </c>
      <c r="B13" s="19">
        <v>1</v>
      </c>
      <c r="C13" s="19">
        <v>3</v>
      </c>
      <c r="D13" s="19">
        <v>7</v>
      </c>
      <c r="E13" s="19">
        <v>8</v>
      </c>
      <c r="F13" s="19">
        <v>1</v>
      </c>
      <c r="G13" s="19">
        <v>0</v>
      </c>
      <c r="H13" s="28">
        <v>20</v>
      </c>
      <c r="J13" s="13" t="s">
        <v>39</v>
      </c>
      <c r="K13" s="10">
        <v>0.05</v>
      </c>
      <c r="L13" s="10">
        <v>0.15</v>
      </c>
      <c r="M13" s="10">
        <v>0.35</v>
      </c>
      <c r="N13" s="10">
        <v>0.4</v>
      </c>
      <c r="O13" s="10">
        <v>0.05</v>
      </c>
      <c r="P13" s="10">
        <v>0</v>
      </c>
      <c r="Q13" s="27">
        <v>1</v>
      </c>
    </row>
    <row r="14" spans="1:17" x14ac:dyDescent="0.25">
      <c r="A14" s="13" t="s">
        <v>40</v>
      </c>
      <c r="B14" s="19">
        <v>0</v>
      </c>
      <c r="C14" s="19">
        <v>9</v>
      </c>
      <c r="D14" s="19">
        <v>3</v>
      </c>
      <c r="E14" s="19">
        <v>4</v>
      </c>
      <c r="F14" s="19">
        <v>3</v>
      </c>
      <c r="G14" s="19">
        <v>1</v>
      </c>
      <c r="H14" s="28">
        <v>20</v>
      </c>
      <c r="J14" s="13" t="s">
        <v>40</v>
      </c>
      <c r="K14" s="10">
        <v>0</v>
      </c>
      <c r="L14" s="10">
        <v>0.45</v>
      </c>
      <c r="M14" s="10">
        <v>0.15</v>
      </c>
      <c r="N14" s="10">
        <v>0.2</v>
      </c>
      <c r="O14" s="10">
        <v>0.15</v>
      </c>
      <c r="P14" s="10">
        <v>0.05</v>
      </c>
      <c r="Q14" s="27">
        <v>1</v>
      </c>
    </row>
    <row r="15" spans="1:17" x14ac:dyDescent="0.25">
      <c r="A15" s="13" t="s">
        <v>41</v>
      </c>
      <c r="B15" s="19">
        <v>4</v>
      </c>
      <c r="C15" s="19">
        <v>5</v>
      </c>
      <c r="D15" s="19">
        <v>2</v>
      </c>
      <c r="E15" s="19">
        <v>1</v>
      </c>
      <c r="F15" s="19">
        <v>1</v>
      </c>
      <c r="G15" s="19">
        <v>0</v>
      </c>
      <c r="H15" s="28">
        <v>13</v>
      </c>
      <c r="J15" s="13" t="s">
        <v>41</v>
      </c>
      <c r="K15" s="10">
        <v>0.30769230769230799</v>
      </c>
      <c r="L15" s="10">
        <v>0.38461538461538503</v>
      </c>
      <c r="M15" s="10">
        <v>0.15384615384615399</v>
      </c>
      <c r="N15" s="10">
        <v>7.69230769230769E-2</v>
      </c>
      <c r="O15" s="10">
        <v>7.69230769230769E-2</v>
      </c>
      <c r="P15" s="10">
        <v>0</v>
      </c>
      <c r="Q15" s="27">
        <v>1</v>
      </c>
    </row>
    <row r="16" spans="1:17" x14ac:dyDescent="0.25">
      <c r="A16" s="13" t="s">
        <v>42</v>
      </c>
      <c r="B16" s="19">
        <v>2</v>
      </c>
      <c r="C16" s="19">
        <v>1</v>
      </c>
      <c r="D16" s="19">
        <v>3</v>
      </c>
      <c r="E16" s="19">
        <v>1</v>
      </c>
      <c r="F16" s="19">
        <v>0</v>
      </c>
      <c r="G16" s="19">
        <v>0</v>
      </c>
      <c r="H16" s="28">
        <v>7</v>
      </c>
      <c r="J16" s="13" t="s">
        <v>42</v>
      </c>
      <c r="K16" s="10">
        <v>0.28571428571428598</v>
      </c>
      <c r="L16" s="10">
        <v>0.14285714285714299</v>
      </c>
      <c r="M16" s="10">
        <v>0.42857142857142899</v>
      </c>
      <c r="N16" s="10">
        <v>0.14285714285714299</v>
      </c>
      <c r="O16" s="10">
        <v>0</v>
      </c>
      <c r="P16" s="10">
        <v>0</v>
      </c>
      <c r="Q16" s="27">
        <v>1</v>
      </c>
    </row>
    <row r="17" spans="1:17" x14ac:dyDescent="0.25">
      <c r="A17" s="13" t="s">
        <v>43</v>
      </c>
      <c r="B17" s="19">
        <v>0</v>
      </c>
      <c r="C17" s="19">
        <v>0</v>
      </c>
      <c r="D17" s="19">
        <v>0</v>
      </c>
      <c r="E17" s="19">
        <v>2</v>
      </c>
      <c r="F17" s="19">
        <v>1</v>
      </c>
      <c r="G17" s="19">
        <v>0</v>
      </c>
      <c r="H17" s="28">
        <v>3</v>
      </c>
      <c r="J17" s="13" t="s">
        <v>43</v>
      </c>
      <c r="K17" s="10">
        <v>0</v>
      </c>
      <c r="L17" s="10">
        <v>0</v>
      </c>
      <c r="M17" s="10">
        <v>0</v>
      </c>
      <c r="N17" s="10">
        <v>0.66666666666666696</v>
      </c>
      <c r="O17" s="10">
        <v>0.33333333333333298</v>
      </c>
      <c r="P17" s="10">
        <v>0</v>
      </c>
      <c r="Q17" s="27">
        <v>1</v>
      </c>
    </row>
    <row r="18" spans="1:17" x14ac:dyDescent="0.25">
      <c r="A18" s="24" t="s">
        <v>34</v>
      </c>
      <c r="B18" s="26">
        <v>0</v>
      </c>
      <c r="C18" s="26">
        <v>1</v>
      </c>
      <c r="D18" s="26">
        <v>0</v>
      </c>
      <c r="E18" s="26">
        <v>0</v>
      </c>
      <c r="F18" s="26">
        <v>0</v>
      </c>
      <c r="G18" s="26">
        <v>0</v>
      </c>
      <c r="H18" s="25">
        <v>1</v>
      </c>
      <c r="J18" s="24" t="s">
        <v>34</v>
      </c>
      <c r="K18" s="23">
        <v>0</v>
      </c>
      <c r="L18" s="23">
        <v>1</v>
      </c>
      <c r="M18" s="23">
        <v>0</v>
      </c>
      <c r="N18" s="23">
        <v>0</v>
      </c>
      <c r="O18" s="23">
        <v>0</v>
      </c>
      <c r="P18" s="23">
        <v>0</v>
      </c>
      <c r="Q18" s="22">
        <v>1</v>
      </c>
    </row>
    <row r="20" spans="1:17" ht="38.25" x14ac:dyDescent="0.25">
      <c r="A20" s="31" t="s">
        <v>137</v>
      </c>
      <c r="B20" s="12" t="s">
        <v>16</v>
      </c>
      <c r="C20" s="12" t="s">
        <v>17</v>
      </c>
      <c r="D20" s="12" t="s">
        <v>18</v>
      </c>
      <c r="E20" s="12" t="s">
        <v>19</v>
      </c>
      <c r="F20" s="12" t="s">
        <v>20</v>
      </c>
      <c r="G20" s="12" t="s">
        <v>136</v>
      </c>
      <c r="H20" s="12" t="s">
        <v>12</v>
      </c>
      <c r="J20" s="42" t="s">
        <v>137</v>
      </c>
      <c r="K20" s="12" t="s">
        <v>16</v>
      </c>
      <c r="L20" s="12" t="s">
        <v>17</v>
      </c>
      <c r="M20" s="12" t="s">
        <v>18</v>
      </c>
      <c r="N20" s="12" t="s">
        <v>19</v>
      </c>
      <c r="O20" s="12" t="s">
        <v>20</v>
      </c>
      <c r="P20" s="12" t="s">
        <v>136</v>
      </c>
      <c r="Q20" s="12" t="s">
        <v>12</v>
      </c>
    </row>
    <row r="21" spans="1:17" x14ac:dyDescent="0.25">
      <c r="A21" s="13" t="s">
        <v>44</v>
      </c>
      <c r="B21" s="19">
        <v>0</v>
      </c>
      <c r="C21" s="19">
        <v>0</v>
      </c>
      <c r="D21" s="19">
        <v>1</v>
      </c>
      <c r="E21" s="19">
        <v>0</v>
      </c>
      <c r="F21" s="19">
        <v>0</v>
      </c>
      <c r="G21" s="19">
        <v>0</v>
      </c>
      <c r="H21" s="28">
        <v>1</v>
      </c>
      <c r="J21" s="13" t="s">
        <v>44</v>
      </c>
      <c r="K21" s="10">
        <v>0</v>
      </c>
      <c r="L21" s="10">
        <v>0</v>
      </c>
      <c r="M21" s="10">
        <v>1</v>
      </c>
      <c r="N21" s="10">
        <v>0</v>
      </c>
      <c r="O21" s="10">
        <v>0</v>
      </c>
      <c r="P21" s="10">
        <v>0</v>
      </c>
      <c r="Q21" s="27">
        <v>1</v>
      </c>
    </row>
    <row r="22" spans="1:17" x14ac:dyDescent="0.25">
      <c r="A22" s="13" t="s">
        <v>45</v>
      </c>
      <c r="B22" s="19">
        <v>0</v>
      </c>
      <c r="C22" s="19">
        <v>0</v>
      </c>
      <c r="D22" s="19">
        <v>0</v>
      </c>
      <c r="E22" s="19">
        <v>0</v>
      </c>
      <c r="F22" s="19">
        <v>0</v>
      </c>
      <c r="G22" s="19">
        <v>0</v>
      </c>
      <c r="H22" s="28">
        <v>0</v>
      </c>
      <c r="J22" s="13" t="s">
        <v>45</v>
      </c>
      <c r="K22" s="10" t="s">
        <v>91</v>
      </c>
      <c r="L22" s="10" t="s">
        <v>91</v>
      </c>
      <c r="M22" s="10" t="s">
        <v>91</v>
      </c>
      <c r="N22" s="10" t="s">
        <v>91</v>
      </c>
      <c r="O22" s="10" t="s">
        <v>91</v>
      </c>
      <c r="P22" s="10" t="s">
        <v>91</v>
      </c>
      <c r="Q22" s="27" t="s">
        <v>91</v>
      </c>
    </row>
    <row r="23" spans="1:17" x14ac:dyDescent="0.25">
      <c r="A23" s="13" t="s">
        <v>46</v>
      </c>
      <c r="B23" s="19">
        <v>0</v>
      </c>
      <c r="C23" s="19">
        <v>0</v>
      </c>
      <c r="D23" s="19">
        <v>0</v>
      </c>
      <c r="E23" s="19">
        <v>1</v>
      </c>
      <c r="F23" s="19">
        <v>0</v>
      </c>
      <c r="G23" s="19">
        <v>0</v>
      </c>
      <c r="H23" s="28">
        <v>1</v>
      </c>
      <c r="J23" s="13" t="s">
        <v>46</v>
      </c>
      <c r="K23" s="10">
        <v>0</v>
      </c>
      <c r="L23" s="10">
        <v>0</v>
      </c>
      <c r="M23" s="10">
        <v>0</v>
      </c>
      <c r="N23" s="10">
        <v>1</v>
      </c>
      <c r="O23" s="10">
        <v>0</v>
      </c>
      <c r="P23" s="10">
        <v>0</v>
      </c>
      <c r="Q23" s="27">
        <v>1</v>
      </c>
    </row>
    <row r="24" spans="1:17" x14ac:dyDescent="0.25">
      <c r="A24" s="13" t="s">
        <v>47</v>
      </c>
      <c r="B24" s="19">
        <v>0</v>
      </c>
      <c r="C24" s="19">
        <v>0</v>
      </c>
      <c r="D24" s="19">
        <v>0</v>
      </c>
      <c r="E24" s="19">
        <v>0</v>
      </c>
      <c r="F24" s="19">
        <v>0</v>
      </c>
      <c r="G24" s="19">
        <v>0</v>
      </c>
      <c r="H24" s="28">
        <v>0</v>
      </c>
      <c r="J24" s="13" t="s">
        <v>47</v>
      </c>
      <c r="K24" s="10" t="s">
        <v>91</v>
      </c>
      <c r="L24" s="10" t="s">
        <v>91</v>
      </c>
      <c r="M24" s="10" t="s">
        <v>91</v>
      </c>
      <c r="N24" s="10" t="s">
        <v>91</v>
      </c>
      <c r="O24" s="10" t="s">
        <v>91</v>
      </c>
      <c r="P24" s="10" t="s">
        <v>91</v>
      </c>
      <c r="Q24" s="27" t="s">
        <v>91</v>
      </c>
    </row>
    <row r="25" spans="1:17" x14ac:dyDescent="0.25">
      <c r="A25" s="13" t="s">
        <v>48</v>
      </c>
      <c r="B25" s="19">
        <v>1</v>
      </c>
      <c r="C25" s="19">
        <v>3</v>
      </c>
      <c r="D25" s="19">
        <v>3</v>
      </c>
      <c r="E25" s="19">
        <v>1</v>
      </c>
      <c r="F25" s="19">
        <v>0</v>
      </c>
      <c r="G25" s="19">
        <v>1</v>
      </c>
      <c r="H25" s="28">
        <v>9</v>
      </c>
      <c r="J25" s="13" t="s">
        <v>48</v>
      </c>
      <c r="K25" s="10">
        <v>0.11111111111111099</v>
      </c>
      <c r="L25" s="10">
        <v>0.33333333333333298</v>
      </c>
      <c r="M25" s="10">
        <v>0.33333333333333298</v>
      </c>
      <c r="N25" s="10">
        <v>0.11111111111111099</v>
      </c>
      <c r="O25" s="10">
        <v>0</v>
      </c>
      <c r="P25" s="10">
        <v>0.11111111111111099</v>
      </c>
      <c r="Q25" s="27">
        <v>1</v>
      </c>
    </row>
    <row r="26" spans="1:17" x14ac:dyDescent="0.25">
      <c r="A26" s="24" t="s">
        <v>34</v>
      </c>
      <c r="B26" s="26">
        <v>10</v>
      </c>
      <c r="C26" s="26">
        <v>18</v>
      </c>
      <c r="D26" s="26">
        <v>21</v>
      </c>
      <c r="E26" s="26">
        <v>14</v>
      </c>
      <c r="F26" s="26">
        <v>7</v>
      </c>
      <c r="G26" s="26">
        <v>0</v>
      </c>
      <c r="H26" s="25">
        <v>70</v>
      </c>
      <c r="J26" s="24" t="s">
        <v>34</v>
      </c>
      <c r="K26" s="23">
        <v>0.14285714285714299</v>
      </c>
      <c r="L26" s="23">
        <v>0.25714285714285701</v>
      </c>
      <c r="M26" s="23">
        <v>0.3</v>
      </c>
      <c r="N26" s="23">
        <v>0.2</v>
      </c>
      <c r="O26" s="23">
        <v>0.1</v>
      </c>
      <c r="P26" s="23">
        <v>0</v>
      </c>
      <c r="Q26" s="22">
        <v>1</v>
      </c>
    </row>
    <row r="27" spans="1:17" x14ac:dyDescent="0.25">
      <c r="Q27" s="21" t="s">
        <v>14</v>
      </c>
    </row>
    <row r="28" spans="1:17" x14ac:dyDescent="0.25">
      <c r="A28" s="149" t="s">
        <v>50</v>
      </c>
      <c r="B28" s="148"/>
      <c r="C28" s="148"/>
      <c r="D28" s="148"/>
      <c r="E28" s="148"/>
      <c r="F28" s="148"/>
      <c r="G28" s="148"/>
      <c r="H28" s="148"/>
    </row>
    <row r="30" spans="1:17" x14ac:dyDescent="0.25">
      <c r="A30" s="18" t="s">
        <v>15</v>
      </c>
    </row>
    <row r="31" spans="1:17" x14ac:dyDescent="0.25">
      <c r="A31" s="150" t="s">
        <v>135</v>
      </c>
      <c r="B31" s="151"/>
      <c r="C31" s="151"/>
      <c r="D31" s="151"/>
      <c r="E31" s="151"/>
      <c r="F31" s="151"/>
      <c r="G31" s="151"/>
      <c r="H31" s="151"/>
    </row>
    <row r="32" spans="1:17" x14ac:dyDescent="0.25">
      <c r="A32" s="151"/>
      <c r="B32" s="151"/>
      <c r="C32" s="151"/>
      <c r="D32" s="151"/>
      <c r="E32" s="151"/>
      <c r="F32" s="151"/>
      <c r="G32" s="151"/>
      <c r="H32" s="151"/>
    </row>
    <row r="33" spans="1:8" x14ac:dyDescent="0.25">
      <c r="A33" s="151" t="s">
        <v>51</v>
      </c>
      <c r="B33" s="151"/>
      <c r="C33" s="151"/>
      <c r="D33" s="151"/>
      <c r="E33" s="151"/>
      <c r="F33" s="151"/>
      <c r="G33" s="151"/>
      <c r="H33" s="151"/>
    </row>
    <row r="34" spans="1:8" x14ac:dyDescent="0.25">
      <c r="A34" s="149" t="s">
        <v>49</v>
      </c>
      <c r="B34" s="148"/>
      <c r="C34" s="148"/>
      <c r="D34" s="148"/>
      <c r="E34" s="148"/>
      <c r="F34" s="148"/>
      <c r="G34" s="148"/>
      <c r="H34" s="148"/>
    </row>
    <row r="35" spans="1:8" x14ac:dyDescent="0.25">
      <c r="A35" s="148"/>
      <c r="B35" s="148"/>
      <c r="C35" s="148"/>
      <c r="D35" s="148"/>
      <c r="E35" s="148"/>
      <c r="F35" s="148"/>
      <c r="G35" s="148"/>
      <c r="H35" s="148"/>
    </row>
  </sheetData>
  <mergeCells count="8">
    <mergeCell ref="J3:J4"/>
    <mergeCell ref="K3:Q3"/>
    <mergeCell ref="A28:H28"/>
    <mergeCell ref="A31:H33"/>
    <mergeCell ref="A34:H35"/>
    <mergeCell ref="A1:H1"/>
    <mergeCell ref="A3:A4"/>
    <mergeCell ref="B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97DCC-08C2-48E9-8F77-4A5C53E25A82}">
  <dimension ref="A1:C110"/>
  <sheetViews>
    <sheetView workbookViewId="0"/>
  </sheetViews>
  <sheetFormatPr defaultColWidth="8.7109375" defaultRowHeight="12.75" x14ac:dyDescent="0.2"/>
  <cols>
    <col min="1" max="1" width="16.28515625" style="7" customWidth="1"/>
    <col min="2" max="2" width="125.28515625" style="7" customWidth="1"/>
    <col min="3" max="16384" width="8.7109375" style="7"/>
  </cols>
  <sheetData>
    <row r="1" spans="1:2" ht="15.75" x14ac:dyDescent="0.25">
      <c r="A1" s="101" t="s">
        <v>65</v>
      </c>
    </row>
    <row r="2" spans="1:2" x14ac:dyDescent="0.2">
      <c r="A2" s="82"/>
    </row>
    <row r="3" spans="1:2" ht="15" x14ac:dyDescent="0.25">
      <c r="A3" s="111" t="s">
        <v>66</v>
      </c>
      <c r="B3" s="111"/>
    </row>
    <row r="4" spans="1:2" ht="12.75" customHeight="1" x14ac:dyDescent="0.2">
      <c r="A4" s="114" t="s">
        <v>115</v>
      </c>
      <c r="B4" s="114"/>
    </row>
    <row r="5" spans="1:2" x14ac:dyDescent="0.2">
      <c r="A5" s="114"/>
      <c r="B5" s="114"/>
    </row>
    <row r="6" spans="1:2" x14ac:dyDescent="0.2">
      <c r="A6" s="114"/>
      <c r="B6" s="114"/>
    </row>
    <row r="7" spans="1:2" x14ac:dyDescent="0.2">
      <c r="A7" s="114"/>
      <c r="B7" s="114"/>
    </row>
    <row r="8" spans="1:2" x14ac:dyDescent="0.2">
      <c r="A8" s="110" t="s">
        <v>163</v>
      </c>
      <c r="B8" s="110"/>
    </row>
    <row r="9" spans="1:2" x14ac:dyDescent="0.2">
      <c r="A9" s="110"/>
      <c r="B9" s="110"/>
    </row>
    <row r="10" spans="1:2" x14ac:dyDescent="0.2">
      <c r="A10" s="110"/>
      <c r="B10" s="110"/>
    </row>
    <row r="11" spans="1:2" x14ac:dyDescent="0.2">
      <c r="A11" s="110"/>
      <c r="B11" s="110"/>
    </row>
    <row r="12" spans="1:2" x14ac:dyDescent="0.2">
      <c r="A12" s="119" t="s">
        <v>164</v>
      </c>
      <c r="B12" s="119"/>
    </row>
    <row r="13" spans="1:2" x14ac:dyDescent="0.2">
      <c r="A13" s="110" t="s">
        <v>165</v>
      </c>
      <c r="B13" s="110"/>
    </row>
    <row r="14" spans="1:2" x14ac:dyDescent="0.2">
      <c r="A14" s="110"/>
      <c r="B14" s="110"/>
    </row>
    <row r="15" spans="1:2" x14ac:dyDescent="0.2">
      <c r="A15" s="119" t="s">
        <v>166</v>
      </c>
      <c r="B15" s="119"/>
    </row>
    <row r="16" spans="1:2" x14ac:dyDescent="0.2">
      <c r="A16" s="110" t="s">
        <v>167</v>
      </c>
      <c r="B16" s="110"/>
    </row>
    <row r="17" spans="1:2" x14ac:dyDescent="0.2">
      <c r="A17" s="110"/>
      <c r="B17" s="110"/>
    </row>
    <row r="18" spans="1:2" x14ac:dyDescent="0.2">
      <c r="A18" s="119" t="s">
        <v>168</v>
      </c>
      <c r="B18" s="119"/>
    </row>
    <row r="19" spans="1:2" x14ac:dyDescent="0.2">
      <c r="A19" s="117" t="s">
        <v>147</v>
      </c>
      <c r="B19" s="117"/>
    </row>
    <row r="20" spans="1:2" x14ac:dyDescent="0.2">
      <c r="A20" s="117"/>
      <c r="B20" s="117"/>
    </row>
    <row r="21" spans="1:2" x14ac:dyDescent="0.2">
      <c r="A21" s="117"/>
      <c r="B21" s="117"/>
    </row>
    <row r="22" spans="1:2" x14ac:dyDescent="0.2">
      <c r="A22" s="117"/>
      <c r="B22" s="117"/>
    </row>
    <row r="23" spans="1:2" x14ac:dyDescent="0.2">
      <c r="A23" s="117"/>
      <c r="B23" s="117"/>
    </row>
    <row r="24" spans="1:2" x14ac:dyDescent="0.2">
      <c r="A24" s="117"/>
      <c r="B24" s="117"/>
    </row>
    <row r="25" spans="1:2" x14ac:dyDescent="0.2">
      <c r="A25" s="117"/>
      <c r="B25" s="117"/>
    </row>
    <row r="26" spans="1:2" x14ac:dyDescent="0.2">
      <c r="A26" s="116" t="s">
        <v>169</v>
      </c>
      <c r="B26" s="116"/>
    </row>
    <row r="27" spans="1:2" x14ac:dyDescent="0.2">
      <c r="A27" s="116"/>
      <c r="B27" s="116"/>
    </row>
    <row r="28" spans="1:2" x14ac:dyDescent="0.2">
      <c r="A28" s="116"/>
      <c r="B28" s="116"/>
    </row>
    <row r="29" spans="1:2" ht="13.35" customHeight="1" x14ac:dyDescent="0.2">
      <c r="A29" s="116" t="s">
        <v>148</v>
      </c>
      <c r="B29" s="116"/>
    </row>
    <row r="30" spans="1:2" x14ac:dyDescent="0.2">
      <c r="A30" s="116"/>
      <c r="B30" s="116"/>
    </row>
    <row r="31" spans="1:2" x14ac:dyDescent="0.2">
      <c r="A31" s="116"/>
      <c r="B31" s="116"/>
    </row>
    <row r="32" spans="1:2" x14ac:dyDescent="0.2">
      <c r="A32" s="114" t="s">
        <v>67</v>
      </c>
      <c r="B32" s="114"/>
    </row>
    <row r="33" spans="1:2" x14ac:dyDescent="0.2">
      <c r="A33" s="114"/>
      <c r="B33" s="114"/>
    </row>
    <row r="34" spans="1:2" x14ac:dyDescent="0.2">
      <c r="A34" s="113" t="s">
        <v>68</v>
      </c>
      <c r="B34" s="113"/>
    </row>
    <row r="36" spans="1:2" ht="15" x14ac:dyDescent="0.25">
      <c r="A36" s="100" t="s">
        <v>69</v>
      </c>
    </row>
    <row r="37" spans="1:2" ht="12.75" customHeight="1" x14ac:dyDescent="0.2">
      <c r="A37" s="116" t="s">
        <v>116</v>
      </c>
      <c r="B37" s="116"/>
    </row>
    <row r="38" spans="1:2" x14ac:dyDescent="0.2">
      <c r="A38" s="116"/>
      <c r="B38" s="116"/>
    </row>
    <row r="39" spans="1:2" x14ac:dyDescent="0.2">
      <c r="A39" s="116"/>
      <c r="B39" s="116"/>
    </row>
    <row r="40" spans="1:2" x14ac:dyDescent="0.2">
      <c r="A40" s="116"/>
      <c r="B40" s="116"/>
    </row>
    <row r="41" spans="1:2" x14ac:dyDescent="0.2">
      <c r="A41" s="84"/>
      <c r="B41" s="84"/>
    </row>
    <row r="42" spans="1:2" ht="15" x14ac:dyDescent="0.25">
      <c r="A42" s="100" t="s">
        <v>70</v>
      </c>
      <c r="B42" s="84"/>
    </row>
    <row r="43" spans="1:2" ht="12.75" customHeight="1" x14ac:dyDescent="0.2">
      <c r="A43" s="116" t="s">
        <v>149</v>
      </c>
      <c r="B43" s="116"/>
    </row>
    <row r="44" spans="1:2" x14ac:dyDescent="0.2">
      <c r="A44" s="116"/>
      <c r="B44" s="116"/>
    </row>
    <row r="45" spans="1:2" x14ac:dyDescent="0.2">
      <c r="A45" s="116"/>
      <c r="B45" s="116"/>
    </row>
    <row r="46" spans="1:2" x14ac:dyDescent="0.2">
      <c r="A46" s="116"/>
      <c r="B46" s="116"/>
    </row>
    <row r="47" spans="1:2" x14ac:dyDescent="0.2">
      <c r="A47" s="116"/>
      <c r="B47" s="116"/>
    </row>
    <row r="48" spans="1:2" x14ac:dyDescent="0.2">
      <c r="A48" s="116"/>
      <c r="B48" s="116"/>
    </row>
    <row r="49" spans="1:2" x14ac:dyDescent="0.2">
      <c r="A49" s="85"/>
      <c r="B49" s="85"/>
    </row>
    <row r="50" spans="1:2" ht="15" x14ac:dyDescent="0.25">
      <c r="A50" s="111" t="s">
        <v>71</v>
      </c>
      <c r="B50" s="111"/>
    </row>
    <row r="51" spans="1:2" x14ac:dyDescent="0.2">
      <c r="A51" s="116" t="s">
        <v>150</v>
      </c>
      <c r="B51" s="116"/>
    </row>
    <row r="52" spans="1:2" x14ac:dyDescent="0.2">
      <c r="A52" s="114" t="s">
        <v>73</v>
      </c>
      <c r="B52" s="114"/>
    </row>
    <row r="53" spans="1:2" x14ac:dyDescent="0.2">
      <c r="A53" s="114"/>
      <c r="B53" s="114"/>
    </row>
    <row r="54" spans="1:2" x14ac:dyDescent="0.2">
      <c r="A54" s="114"/>
      <c r="B54" s="114"/>
    </row>
    <row r="55" spans="1:2" x14ac:dyDescent="0.2">
      <c r="A55" s="118" t="s">
        <v>151</v>
      </c>
      <c r="B55" s="118"/>
    </row>
    <row r="56" spans="1:2" x14ac:dyDescent="0.2">
      <c r="A56" s="117" t="s">
        <v>199</v>
      </c>
      <c r="B56" s="117"/>
    </row>
    <row r="57" spans="1:2" x14ac:dyDescent="0.2">
      <c r="A57" s="117"/>
      <c r="B57" s="117"/>
    </row>
    <row r="58" spans="1:2" x14ac:dyDescent="0.2">
      <c r="A58" s="117"/>
      <c r="B58" s="117"/>
    </row>
    <row r="59" spans="1:2" x14ac:dyDescent="0.2">
      <c r="A59" s="117"/>
      <c r="B59" s="117"/>
    </row>
    <row r="60" spans="1:2" x14ac:dyDescent="0.2">
      <c r="A60" s="117"/>
      <c r="B60" s="117"/>
    </row>
    <row r="61" spans="1:2" x14ac:dyDescent="0.2">
      <c r="A61" s="117"/>
      <c r="B61" s="117"/>
    </row>
    <row r="62" spans="1:2" ht="12.75" customHeight="1" x14ac:dyDescent="0.2">
      <c r="A62" s="117" t="s">
        <v>195</v>
      </c>
      <c r="B62" s="117"/>
    </row>
    <row r="63" spans="1:2" x14ac:dyDescent="0.2">
      <c r="A63" s="117"/>
      <c r="B63" s="117"/>
    </row>
    <row r="64" spans="1:2" x14ac:dyDescent="0.2">
      <c r="A64" s="117"/>
      <c r="B64" s="117"/>
    </row>
    <row r="65" spans="1:2" ht="13.35" customHeight="1" x14ac:dyDescent="0.2">
      <c r="A65" s="117"/>
      <c r="B65" s="117"/>
    </row>
    <row r="66" spans="1:2" ht="13.35" customHeight="1" x14ac:dyDescent="0.2">
      <c r="A66" s="117"/>
      <c r="B66" s="117"/>
    </row>
    <row r="67" spans="1:2" ht="13.35" customHeight="1" x14ac:dyDescent="0.2">
      <c r="A67" s="117" t="s">
        <v>196</v>
      </c>
      <c r="B67" s="117"/>
    </row>
    <row r="68" spans="1:2" x14ac:dyDescent="0.2">
      <c r="A68" s="117"/>
      <c r="B68" s="117"/>
    </row>
    <row r="69" spans="1:2" ht="13.35" customHeight="1" x14ac:dyDescent="0.2">
      <c r="A69" s="117" t="s">
        <v>198</v>
      </c>
      <c r="B69" s="117"/>
    </row>
    <row r="70" spans="1:2" x14ac:dyDescent="0.2">
      <c r="A70" s="117"/>
      <c r="B70" s="117"/>
    </row>
    <row r="71" spans="1:2" x14ac:dyDescent="0.2">
      <c r="A71" s="117"/>
      <c r="B71" s="117"/>
    </row>
    <row r="72" spans="1:2" ht="13.35" customHeight="1" x14ac:dyDescent="0.2">
      <c r="A72" s="110" t="s">
        <v>152</v>
      </c>
      <c r="B72" s="110"/>
    </row>
    <row r="73" spans="1:2" x14ac:dyDescent="0.2">
      <c r="A73" s="113" t="s">
        <v>72</v>
      </c>
      <c r="B73" s="113"/>
    </row>
    <row r="74" spans="1:2" x14ac:dyDescent="0.2">
      <c r="A74" s="118" t="s">
        <v>153</v>
      </c>
      <c r="B74" s="118"/>
    </row>
    <row r="75" spans="1:2" x14ac:dyDescent="0.2">
      <c r="A75" s="117" t="s">
        <v>154</v>
      </c>
      <c r="B75" s="117"/>
    </row>
    <row r="76" spans="1:2" x14ac:dyDescent="0.2">
      <c r="A76" s="117"/>
      <c r="B76" s="117"/>
    </row>
    <row r="77" spans="1:2" ht="12.75" customHeight="1" x14ac:dyDescent="0.2">
      <c r="A77" s="116" t="s">
        <v>155</v>
      </c>
      <c r="B77" s="116"/>
    </row>
    <row r="78" spans="1:2" x14ac:dyDescent="0.2">
      <c r="A78" s="116"/>
      <c r="B78" s="116"/>
    </row>
    <row r="79" spans="1:2" x14ac:dyDescent="0.2">
      <c r="A79" s="116"/>
      <c r="B79" s="116"/>
    </row>
    <row r="80" spans="1:2" x14ac:dyDescent="0.2">
      <c r="A80" s="84"/>
      <c r="B80" s="84"/>
    </row>
    <row r="81" spans="1:3" ht="15" x14ac:dyDescent="0.25">
      <c r="A81" s="111" t="s">
        <v>74</v>
      </c>
      <c r="B81" s="111"/>
    </row>
    <row r="82" spans="1:3" x14ac:dyDescent="0.2">
      <c r="A82" s="115" t="s">
        <v>75</v>
      </c>
      <c r="B82" s="115"/>
    </row>
    <row r="83" spans="1:3" x14ac:dyDescent="0.2">
      <c r="A83" s="114" t="s">
        <v>76</v>
      </c>
      <c r="B83" s="114"/>
    </row>
    <row r="84" spans="1:3" x14ac:dyDescent="0.2">
      <c r="A84" s="114"/>
      <c r="B84" s="114"/>
    </row>
    <row r="85" spans="1:3" x14ac:dyDescent="0.2">
      <c r="A85" s="115" t="s">
        <v>77</v>
      </c>
      <c r="B85" s="115"/>
    </row>
    <row r="86" spans="1:3" x14ac:dyDescent="0.2">
      <c r="A86" s="115" t="s">
        <v>78</v>
      </c>
      <c r="B86" s="115"/>
    </row>
    <row r="88" spans="1:3" ht="15" x14ac:dyDescent="0.25">
      <c r="A88" s="111" t="s">
        <v>79</v>
      </c>
      <c r="B88" s="111"/>
    </row>
    <row r="89" spans="1:3" ht="14.25" customHeight="1" x14ac:dyDescent="0.2">
      <c r="A89" s="110" t="s">
        <v>80</v>
      </c>
      <c r="B89" s="110"/>
    </row>
    <row r="90" spans="1:3" x14ac:dyDescent="0.2">
      <c r="A90" s="85"/>
      <c r="B90" s="85"/>
    </row>
    <row r="91" spans="1:3" ht="15" x14ac:dyDescent="0.25">
      <c r="A91" s="111" t="s">
        <v>81</v>
      </c>
      <c r="B91" s="111"/>
    </row>
    <row r="92" spans="1:3" ht="13.35" customHeight="1" x14ac:dyDescent="0.2">
      <c r="A92" s="112" t="s">
        <v>82</v>
      </c>
      <c r="B92" s="112"/>
    </row>
    <row r="93" spans="1:3" ht="13.35" customHeight="1" x14ac:dyDescent="0.2">
      <c r="A93" s="112"/>
      <c r="B93" s="112"/>
    </row>
    <row r="94" spans="1:3" x14ac:dyDescent="0.2">
      <c r="A94" s="113" t="s">
        <v>83</v>
      </c>
      <c r="B94" s="113"/>
      <c r="C94" s="9"/>
    </row>
    <row r="95" spans="1:3" x14ac:dyDescent="0.2">
      <c r="A95" s="114" t="s">
        <v>84</v>
      </c>
      <c r="B95" s="114"/>
    </row>
    <row r="96" spans="1:3" x14ac:dyDescent="0.2">
      <c r="A96" s="114"/>
      <c r="B96" s="114"/>
    </row>
    <row r="97" spans="1:2" x14ac:dyDescent="0.2">
      <c r="A97" s="114"/>
      <c r="B97" s="114"/>
    </row>
    <row r="98" spans="1:2" x14ac:dyDescent="0.2">
      <c r="A98" s="113" t="s">
        <v>85</v>
      </c>
      <c r="B98" s="113"/>
    </row>
    <row r="99" spans="1:2" ht="12.75" customHeight="1" x14ac:dyDescent="0.2">
      <c r="A99" s="116" t="s">
        <v>156</v>
      </c>
      <c r="B99" s="116"/>
    </row>
    <row r="100" spans="1:2" x14ac:dyDescent="0.2">
      <c r="A100" s="116"/>
      <c r="B100" s="116"/>
    </row>
    <row r="101" spans="1:2" x14ac:dyDescent="0.2">
      <c r="A101" s="116"/>
      <c r="B101" s="116"/>
    </row>
    <row r="102" spans="1:2" x14ac:dyDescent="0.2">
      <c r="A102" s="109" t="s">
        <v>157</v>
      </c>
      <c r="B102" s="109"/>
    </row>
    <row r="103" spans="1:2" x14ac:dyDescent="0.2">
      <c r="A103" s="85"/>
      <c r="B103" s="85"/>
    </row>
    <row r="104" spans="1:2" ht="15" x14ac:dyDescent="0.25">
      <c r="A104" s="100" t="s">
        <v>86</v>
      </c>
    </row>
    <row r="106" spans="1:2" x14ac:dyDescent="0.2">
      <c r="A106" s="7" t="s">
        <v>158</v>
      </c>
      <c r="B106" s="83" t="s">
        <v>161</v>
      </c>
    </row>
    <row r="107" spans="1:2" x14ac:dyDescent="0.2">
      <c r="A107" s="7" t="s">
        <v>88</v>
      </c>
      <c r="B107" s="9" t="s">
        <v>89</v>
      </c>
    </row>
    <row r="108" spans="1:2" ht="14.25" x14ac:dyDescent="0.2">
      <c r="A108" s="8"/>
      <c r="B108" s="8"/>
    </row>
    <row r="109" spans="1:2" ht="25.5" x14ac:dyDescent="0.2">
      <c r="A109" s="85" t="s">
        <v>159</v>
      </c>
      <c r="B109" s="102" t="s">
        <v>160</v>
      </c>
    </row>
    <row r="110" spans="1:2" x14ac:dyDescent="0.2">
      <c r="A110" s="7" t="s">
        <v>87</v>
      </c>
      <c r="B110" s="7" t="s">
        <v>90</v>
      </c>
    </row>
  </sheetData>
  <mergeCells count="42">
    <mergeCell ref="A15:B15"/>
    <mergeCell ref="A16:B17"/>
    <mergeCell ref="A18:B18"/>
    <mergeCell ref="A19:B25"/>
    <mergeCell ref="A88:B88"/>
    <mergeCell ref="A74:B74"/>
    <mergeCell ref="A75:B76"/>
    <mergeCell ref="A77:B79"/>
    <mergeCell ref="A26:B28"/>
    <mergeCell ref="A29:B31"/>
    <mergeCell ref="A32:B33"/>
    <mergeCell ref="A34:B34"/>
    <mergeCell ref="A37:B40"/>
    <mergeCell ref="A43:B48"/>
    <mergeCell ref="A50:B50"/>
    <mergeCell ref="A51:B51"/>
    <mergeCell ref="A3:B3"/>
    <mergeCell ref="A4:B7"/>
    <mergeCell ref="A8:B11"/>
    <mergeCell ref="A12:B12"/>
    <mergeCell ref="A13:B14"/>
    <mergeCell ref="A52:B54"/>
    <mergeCell ref="A55:B55"/>
    <mergeCell ref="A56:B61"/>
    <mergeCell ref="A62:B66"/>
    <mergeCell ref="A67:B68"/>
    <mergeCell ref="A69:B71"/>
    <mergeCell ref="A73:B73"/>
    <mergeCell ref="A72:B72"/>
    <mergeCell ref="A81:B81"/>
    <mergeCell ref="A82:B82"/>
    <mergeCell ref="A83:B84"/>
    <mergeCell ref="A85:B85"/>
    <mergeCell ref="A86:B86"/>
    <mergeCell ref="A98:B98"/>
    <mergeCell ref="A99:B101"/>
    <mergeCell ref="A102:B102"/>
    <mergeCell ref="A89:B89"/>
    <mergeCell ref="A91:B91"/>
    <mergeCell ref="A92:B93"/>
    <mergeCell ref="A94:B94"/>
    <mergeCell ref="A95:B97"/>
  </mergeCells>
  <hyperlinks>
    <hyperlink ref="A34" r:id="rId1" xr:uid="{FED81166-5A16-430F-9C52-2853F0492DE5}"/>
    <hyperlink ref="A73" r:id="rId2" display="https://assets.publishing.service.gov.uk/government/uploads/system/uploads/attachment_data/file/849200/statistics-on-race-and-the-cjs-2018.pdf" xr:uid="{48ED1011-147E-4A2B-A216-29F031395800}"/>
    <hyperlink ref="A98" r:id="rId3" xr:uid="{764EF9E1-8914-495E-A2DB-B7718BC9B1CC}"/>
    <hyperlink ref="A102" r:id="rId4" display="https://www.gov.uk/government/statistics/criminal-justice-system-statistics-quarterly-december-2019" xr:uid="{35703D7F-9BBC-4DE6-B5A8-2EAA1F155016}"/>
    <hyperlink ref="B107" r:id="rId5" xr:uid="{39C2E3C2-46D9-4571-982A-1E7E98AF8819}"/>
    <hyperlink ref="A73:B73" r:id="rId6" display="https://assets.publishing.service.gov.uk/government/uploads/system/uploads/attachment_data/file/691544/self-defined-ethnicity-18plus1.pdf" xr:uid="{FE6C5A81-FF22-46BC-8554-41F52E9FEC62}"/>
    <hyperlink ref="A102:B102" r:id="rId7" display="https://www.gov.uk/government/statistics/criminal-justice-system-statistics-quarterly-december-2021" xr:uid="{151A7B99-79F3-4975-A2B3-4F9282A32C40}"/>
    <hyperlink ref="A94" r:id="rId8" xr:uid="{9872CB0E-4369-40A3-A213-6B51C65011A4}"/>
    <hyperlink ref="A12:B12" r:id="rId9" display="https://www.gov.uk/government/publications/unduly-lenient-sentence-annual-case-outcomes-data" xr:uid="{6B450FBD-C5A8-4849-891C-6DDCB5B8061C}"/>
    <hyperlink ref="A15:B15" r:id="rId10" display="https://www.gov.uk/government/collections/criminal-court-statistics" xr:uid="{67A4C435-4C71-48E0-AB63-2C15F46334BA}"/>
    <hyperlink ref="A18:B18" r:id="rId11" display="https://www.gov.uk/government/collections/civil-justice-statistics-quarterly" xr:uid="{6D87E73C-1522-4EA9-8C11-8770075BE338}"/>
  </hyperlinks>
  <pageMargins left="0.7" right="0.7" top="0.75" bottom="0.75" header="0.3" footer="0.3"/>
  <pageSetup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72DF0-2BD5-49FA-ABA3-53A86413A7B0}">
  <dimension ref="A1:R41"/>
  <sheetViews>
    <sheetView workbookViewId="0">
      <selection sqref="A1:L1"/>
    </sheetView>
  </sheetViews>
  <sheetFormatPr defaultColWidth="11.5703125" defaultRowHeight="15" x14ac:dyDescent="0.25"/>
  <cols>
    <col min="1" max="1" width="26.7109375" style="92" customWidth="1"/>
    <col min="2" max="2" width="17.7109375" style="92" customWidth="1"/>
    <col min="3" max="16384" width="11.5703125" style="92"/>
  </cols>
  <sheetData>
    <row r="1" spans="1:18" ht="15" customHeight="1" x14ac:dyDescent="0.25">
      <c r="A1" s="124" t="s">
        <v>171</v>
      </c>
      <c r="B1" s="125"/>
      <c r="C1" s="125"/>
      <c r="D1" s="125"/>
      <c r="E1" s="125"/>
      <c r="F1" s="125"/>
      <c r="G1" s="125"/>
      <c r="H1" s="125"/>
      <c r="I1" s="125"/>
      <c r="J1" s="125"/>
      <c r="K1" s="125"/>
      <c r="L1" s="125"/>
      <c r="M1" s="44" t="str">
        <f>HYPERLINK("#'Index'!A1", "Index")</f>
        <v>Index</v>
      </c>
    </row>
    <row r="3" spans="1:18" x14ac:dyDescent="0.25">
      <c r="A3" s="46" t="s">
        <v>108</v>
      </c>
      <c r="B3" s="46" t="s">
        <v>13</v>
      </c>
      <c r="C3" s="47" t="s">
        <v>1</v>
      </c>
      <c r="D3" s="47" t="s">
        <v>2</v>
      </c>
      <c r="E3" s="47" t="s">
        <v>3</v>
      </c>
      <c r="F3" s="47" t="s">
        <v>4</v>
      </c>
      <c r="G3" s="47" t="s">
        <v>5</v>
      </c>
      <c r="H3" s="47" t="s">
        <v>6</v>
      </c>
      <c r="I3" s="47" t="s">
        <v>7</v>
      </c>
      <c r="J3" s="47" t="s">
        <v>8</v>
      </c>
      <c r="K3" s="47" t="s">
        <v>9</v>
      </c>
      <c r="L3" s="88" t="s">
        <v>172</v>
      </c>
      <c r="M3" s="47" t="s">
        <v>131</v>
      </c>
    </row>
    <row r="4" spans="1:18" x14ac:dyDescent="0.25">
      <c r="A4" s="121" t="s">
        <v>95</v>
      </c>
      <c r="B4" s="48" t="s">
        <v>10</v>
      </c>
      <c r="C4" s="49">
        <v>990</v>
      </c>
      <c r="D4" s="49">
        <v>1070</v>
      </c>
      <c r="E4" s="49">
        <v>990</v>
      </c>
      <c r="F4" s="49">
        <v>783</v>
      </c>
      <c r="G4" s="49">
        <v>594</v>
      </c>
      <c r="H4" s="49">
        <v>568</v>
      </c>
      <c r="I4" s="49">
        <v>582</v>
      </c>
      <c r="J4" s="49">
        <v>606</v>
      </c>
      <c r="K4" s="49">
        <v>545</v>
      </c>
      <c r="L4" s="49">
        <v>293</v>
      </c>
      <c r="M4" s="49">
        <v>331</v>
      </c>
    </row>
    <row r="5" spans="1:18" x14ac:dyDescent="0.25">
      <c r="A5" s="122"/>
      <c r="B5" s="48" t="s">
        <v>11</v>
      </c>
      <c r="C5" s="49">
        <v>3</v>
      </c>
      <c r="D5" s="49">
        <v>9</v>
      </c>
      <c r="E5" s="49">
        <v>3</v>
      </c>
      <c r="F5" s="49">
        <v>5</v>
      </c>
      <c r="G5" s="49">
        <v>4</v>
      </c>
      <c r="H5" s="49">
        <v>4</v>
      </c>
      <c r="I5" s="49">
        <v>6</v>
      </c>
      <c r="J5" s="49">
        <v>2</v>
      </c>
      <c r="K5" s="49">
        <v>6</v>
      </c>
      <c r="L5" s="49">
        <v>5</v>
      </c>
      <c r="M5" s="49">
        <v>5</v>
      </c>
    </row>
    <row r="6" spans="1:18" x14ac:dyDescent="0.25">
      <c r="A6" s="123"/>
      <c r="B6" s="46" t="s">
        <v>12</v>
      </c>
      <c r="C6" s="46">
        <v>993</v>
      </c>
      <c r="D6" s="46">
        <v>1079</v>
      </c>
      <c r="E6" s="46">
        <v>993</v>
      </c>
      <c r="F6" s="46">
        <v>788</v>
      </c>
      <c r="G6" s="46">
        <v>598</v>
      </c>
      <c r="H6" s="46">
        <v>572</v>
      </c>
      <c r="I6" s="46">
        <v>588</v>
      </c>
      <c r="J6" s="46">
        <v>608</v>
      </c>
      <c r="K6" s="46">
        <v>551</v>
      </c>
      <c r="L6" s="46">
        <v>298</v>
      </c>
      <c r="M6" s="46">
        <v>336</v>
      </c>
      <c r="R6" s="50"/>
    </row>
    <row r="7" spans="1:18" x14ac:dyDescent="0.25">
      <c r="A7" s="121" t="s">
        <v>96</v>
      </c>
      <c r="B7" s="51" t="s">
        <v>10</v>
      </c>
      <c r="C7" s="52">
        <v>0</v>
      </c>
      <c r="D7" s="52">
        <v>0</v>
      </c>
      <c r="E7" s="52">
        <v>1</v>
      </c>
      <c r="F7" s="52">
        <v>1</v>
      </c>
      <c r="G7" s="52">
        <v>0</v>
      </c>
      <c r="H7" s="52">
        <v>1</v>
      </c>
      <c r="I7" s="52">
        <v>1</v>
      </c>
      <c r="J7" s="52">
        <v>1</v>
      </c>
      <c r="K7" s="52">
        <v>3</v>
      </c>
      <c r="L7" s="52">
        <v>2</v>
      </c>
      <c r="M7" s="52">
        <v>11</v>
      </c>
      <c r="Q7" s="53"/>
    </row>
    <row r="8" spans="1:18" x14ac:dyDescent="0.25">
      <c r="A8" s="122"/>
      <c r="B8" s="51" t="s">
        <v>11</v>
      </c>
      <c r="C8" s="52">
        <v>0</v>
      </c>
      <c r="D8" s="52">
        <v>0</v>
      </c>
      <c r="E8" s="52">
        <v>0</v>
      </c>
      <c r="F8" s="52">
        <v>0</v>
      </c>
      <c r="G8" s="52">
        <v>0</v>
      </c>
      <c r="H8" s="52">
        <v>0</v>
      </c>
      <c r="I8" s="52">
        <v>0</v>
      </c>
      <c r="J8" s="52">
        <v>0</v>
      </c>
      <c r="K8" s="52">
        <v>0</v>
      </c>
      <c r="L8" s="52">
        <v>0</v>
      </c>
      <c r="M8" s="52">
        <v>0</v>
      </c>
    </row>
    <row r="9" spans="1:18" x14ac:dyDescent="0.25">
      <c r="A9" s="123"/>
      <c r="B9" s="90" t="s">
        <v>12</v>
      </c>
      <c r="C9" s="90">
        <v>0</v>
      </c>
      <c r="D9" s="90">
        <v>0</v>
      </c>
      <c r="E9" s="90">
        <v>1</v>
      </c>
      <c r="F9" s="90">
        <v>1</v>
      </c>
      <c r="G9" s="90">
        <v>0</v>
      </c>
      <c r="H9" s="90">
        <v>1</v>
      </c>
      <c r="I9" s="90">
        <v>1</v>
      </c>
      <c r="J9" s="90">
        <v>1</v>
      </c>
      <c r="K9" s="90">
        <v>3</v>
      </c>
      <c r="L9" s="90">
        <v>2</v>
      </c>
      <c r="M9" s="90">
        <v>11</v>
      </c>
    </row>
    <row r="10" spans="1:18" x14ac:dyDescent="0.25">
      <c r="A10" s="121" t="s">
        <v>97</v>
      </c>
      <c r="B10" s="51" t="s">
        <v>10</v>
      </c>
      <c r="C10" s="52">
        <v>9</v>
      </c>
      <c r="D10" s="52">
        <v>15</v>
      </c>
      <c r="E10" s="52">
        <v>1</v>
      </c>
      <c r="F10" s="52">
        <v>2</v>
      </c>
      <c r="G10" s="52">
        <v>2</v>
      </c>
      <c r="H10" s="52">
        <v>0</v>
      </c>
      <c r="I10" s="52">
        <v>1</v>
      </c>
      <c r="J10" s="52">
        <v>1</v>
      </c>
      <c r="K10" s="52">
        <v>0</v>
      </c>
      <c r="L10" s="52">
        <v>1</v>
      </c>
      <c r="M10" s="52">
        <v>0</v>
      </c>
    </row>
    <row r="11" spans="1:18" x14ac:dyDescent="0.25">
      <c r="A11" s="122"/>
      <c r="B11" s="48" t="s">
        <v>11</v>
      </c>
      <c r="C11" s="52">
        <v>0</v>
      </c>
      <c r="D11" s="52">
        <v>0</v>
      </c>
      <c r="E11" s="52">
        <v>0</v>
      </c>
      <c r="F11" s="52">
        <v>0</v>
      </c>
      <c r="G11" s="52">
        <v>0</v>
      </c>
      <c r="H11" s="52">
        <v>0</v>
      </c>
      <c r="I11" s="52">
        <v>0</v>
      </c>
      <c r="J11" s="52">
        <v>0</v>
      </c>
      <c r="K11" s="52">
        <v>0</v>
      </c>
      <c r="L11" s="52">
        <v>0</v>
      </c>
      <c r="M11" s="52">
        <v>0</v>
      </c>
    </row>
    <row r="12" spans="1:18" x14ac:dyDescent="0.25">
      <c r="A12" s="123"/>
      <c r="B12" s="90" t="s">
        <v>12</v>
      </c>
      <c r="C12" s="90">
        <v>9</v>
      </c>
      <c r="D12" s="90">
        <v>15</v>
      </c>
      <c r="E12" s="90">
        <v>1</v>
      </c>
      <c r="F12" s="90">
        <v>2</v>
      </c>
      <c r="G12" s="90">
        <v>2</v>
      </c>
      <c r="H12" s="90">
        <v>0</v>
      </c>
      <c r="I12" s="90">
        <v>1</v>
      </c>
      <c r="J12" s="90">
        <v>1</v>
      </c>
      <c r="K12" s="90">
        <v>0</v>
      </c>
      <c r="L12" s="90">
        <v>1</v>
      </c>
      <c r="M12" s="90">
        <v>0</v>
      </c>
    </row>
    <row r="13" spans="1:18" x14ac:dyDescent="0.25">
      <c r="A13" s="121" t="s">
        <v>98</v>
      </c>
      <c r="B13" s="51" t="s">
        <v>10</v>
      </c>
      <c r="C13" s="52">
        <v>0</v>
      </c>
      <c r="D13" s="52">
        <v>1</v>
      </c>
      <c r="E13" s="52">
        <v>0</v>
      </c>
      <c r="F13" s="52">
        <v>2</v>
      </c>
      <c r="G13" s="52">
        <v>0</v>
      </c>
      <c r="H13" s="52">
        <v>0</v>
      </c>
      <c r="I13" s="52">
        <v>2</v>
      </c>
      <c r="J13" s="52">
        <v>0</v>
      </c>
      <c r="K13" s="52">
        <v>0</v>
      </c>
      <c r="L13" s="52">
        <v>0</v>
      </c>
      <c r="M13" s="52">
        <v>0</v>
      </c>
    </row>
    <row r="14" spans="1:18" x14ac:dyDescent="0.25">
      <c r="A14" s="122"/>
      <c r="B14" s="51" t="s">
        <v>11</v>
      </c>
      <c r="C14" s="52">
        <v>0</v>
      </c>
      <c r="D14" s="52">
        <v>0</v>
      </c>
      <c r="E14" s="52">
        <v>0</v>
      </c>
      <c r="F14" s="52">
        <v>0</v>
      </c>
      <c r="G14" s="52">
        <v>0</v>
      </c>
      <c r="H14" s="52">
        <v>0</v>
      </c>
      <c r="I14" s="52">
        <v>0</v>
      </c>
      <c r="J14" s="52">
        <v>0</v>
      </c>
      <c r="K14" s="52">
        <v>0</v>
      </c>
      <c r="L14" s="52">
        <v>0</v>
      </c>
      <c r="M14" s="52">
        <v>0</v>
      </c>
    </row>
    <row r="15" spans="1:18" x14ac:dyDescent="0.25">
      <c r="A15" s="123"/>
      <c r="B15" s="90" t="s">
        <v>12</v>
      </c>
      <c r="C15" s="90">
        <v>0</v>
      </c>
      <c r="D15" s="90">
        <v>1</v>
      </c>
      <c r="E15" s="90">
        <v>0</v>
      </c>
      <c r="F15" s="90">
        <v>2</v>
      </c>
      <c r="G15" s="90">
        <v>0</v>
      </c>
      <c r="H15" s="90">
        <v>0</v>
      </c>
      <c r="I15" s="90">
        <v>2</v>
      </c>
      <c r="J15" s="90">
        <v>0</v>
      </c>
      <c r="K15" s="90">
        <v>0</v>
      </c>
      <c r="L15" s="90">
        <v>0</v>
      </c>
      <c r="M15" s="90">
        <v>0</v>
      </c>
    </row>
    <row r="16" spans="1:18" ht="14.25" customHeight="1" x14ac:dyDescent="0.25">
      <c r="A16" s="121" t="s">
        <v>105</v>
      </c>
      <c r="B16" s="51" t="s">
        <v>10</v>
      </c>
      <c r="C16" s="52">
        <v>9</v>
      </c>
      <c r="D16" s="52">
        <v>13</v>
      </c>
      <c r="E16" s="52">
        <v>12</v>
      </c>
      <c r="F16" s="52">
        <v>9</v>
      </c>
      <c r="G16" s="52">
        <v>8</v>
      </c>
      <c r="H16" s="52">
        <v>2</v>
      </c>
      <c r="I16" s="52">
        <v>5</v>
      </c>
      <c r="J16" s="52">
        <v>9</v>
      </c>
      <c r="K16" s="52">
        <v>0</v>
      </c>
      <c r="L16" s="52">
        <v>0</v>
      </c>
      <c r="M16" s="52">
        <v>0</v>
      </c>
    </row>
    <row r="17" spans="1:13" x14ac:dyDescent="0.25">
      <c r="A17" s="122"/>
      <c r="B17" s="48" t="s">
        <v>11</v>
      </c>
      <c r="C17" s="52">
        <v>0</v>
      </c>
      <c r="D17" s="52">
        <v>0</v>
      </c>
      <c r="E17" s="52">
        <v>0</v>
      </c>
      <c r="F17" s="52">
        <v>0</v>
      </c>
      <c r="G17" s="52">
        <v>0</v>
      </c>
      <c r="H17" s="52">
        <v>0</v>
      </c>
      <c r="I17" s="52">
        <v>0</v>
      </c>
      <c r="J17" s="52">
        <v>0</v>
      </c>
      <c r="K17" s="52">
        <v>0</v>
      </c>
      <c r="L17" s="52">
        <v>0</v>
      </c>
      <c r="M17" s="52">
        <v>1</v>
      </c>
    </row>
    <row r="18" spans="1:13" x14ac:dyDescent="0.25">
      <c r="A18" s="123"/>
      <c r="B18" s="90" t="s">
        <v>12</v>
      </c>
      <c r="C18" s="90">
        <v>9</v>
      </c>
      <c r="D18" s="90">
        <v>13</v>
      </c>
      <c r="E18" s="90">
        <v>12</v>
      </c>
      <c r="F18" s="90">
        <v>9</v>
      </c>
      <c r="G18" s="90">
        <v>8</v>
      </c>
      <c r="H18" s="90">
        <v>2</v>
      </c>
      <c r="I18" s="90">
        <v>5</v>
      </c>
      <c r="J18" s="90">
        <v>9</v>
      </c>
      <c r="K18" s="90">
        <v>0</v>
      </c>
      <c r="L18" s="90">
        <v>0</v>
      </c>
      <c r="M18" s="90">
        <v>1</v>
      </c>
    </row>
    <row r="21" spans="1:13" x14ac:dyDescent="0.25">
      <c r="A21" s="46" t="s">
        <v>108</v>
      </c>
      <c r="B21" s="46" t="s">
        <v>13</v>
      </c>
      <c r="C21" s="47" t="s">
        <v>1</v>
      </c>
      <c r="D21" s="47" t="s">
        <v>2</v>
      </c>
      <c r="E21" s="47" t="s">
        <v>3</v>
      </c>
      <c r="F21" s="47" t="s">
        <v>4</v>
      </c>
      <c r="G21" s="47" t="s">
        <v>5</v>
      </c>
      <c r="H21" s="47" t="s">
        <v>6</v>
      </c>
      <c r="I21" s="47" t="s">
        <v>7</v>
      </c>
      <c r="J21" s="47" t="s">
        <v>8</v>
      </c>
      <c r="K21" s="47" t="s">
        <v>9</v>
      </c>
      <c r="L21" s="88" t="s">
        <v>172</v>
      </c>
      <c r="M21" s="47" t="s">
        <v>131</v>
      </c>
    </row>
    <row r="22" spans="1:13" x14ac:dyDescent="0.25">
      <c r="A22" s="121" t="s">
        <v>95</v>
      </c>
      <c r="B22" s="48" t="s">
        <v>10</v>
      </c>
      <c r="C22" s="79">
        <v>0.99697885196374603</v>
      </c>
      <c r="D22" s="55">
        <v>0.991658943466172</v>
      </c>
      <c r="E22" s="79">
        <v>0.99697885196374603</v>
      </c>
      <c r="F22" s="55">
        <v>0.993654822335025</v>
      </c>
      <c r="G22" s="55">
        <v>0.993311036789298</v>
      </c>
      <c r="H22" s="55">
        <v>0.99300699300699302</v>
      </c>
      <c r="I22" s="55">
        <v>0.98979591836734704</v>
      </c>
      <c r="J22" s="79">
        <v>0.99671052631578905</v>
      </c>
      <c r="K22" s="55">
        <v>0.98911070780399302</v>
      </c>
      <c r="L22" s="55">
        <v>0.98322147651006697</v>
      </c>
      <c r="M22" s="55">
        <v>0.985119047619048</v>
      </c>
    </row>
    <row r="23" spans="1:13" x14ac:dyDescent="0.25">
      <c r="A23" s="122"/>
      <c r="B23" s="48" t="s">
        <v>11</v>
      </c>
      <c r="C23" s="55" t="s">
        <v>112</v>
      </c>
      <c r="D23" s="55">
        <v>8.3410565338276205E-3</v>
      </c>
      <c r="E23" s="55" t="s">
        <v>112</v>
      </c>
      <c r="F23" s="55">
        <v>6.3451776649746201E-3</v>
      </c>
      <c r="G23" s="55">
        <v>6.6889632107023402E-3</v>
      </c>
      <c r="H23" s="55">
        <v>6.9930069930069904E-3</v>
      </c>
      <c r="I23" s="55">
        <v>1.02040816326531E-2</v>
      </c>
      <c r="J23" s="55" t="s">
        <v>112</v>
      </c>
      <c r="K23" s="55">
        <v>1.0889292196007301E-2</v>
      </c>
      <c r="L23" s="55">
        <v>1.67785234899329E-2</v>
      </c>
      <c r="M23" s="55">
        <v>1.4880952380952399E-2</v>
      </c>
    </row>
    <row r="24" spans="1:13" x14ac:dyDescent="0.25">
      <c r="A24" s="123"/>
      <c r="B24" s="46" t="s">
        <v>12</v>
      </c>
      <c r="C24" s="56">
        <v>1</v>
      </c>
      <c r="D24" s="56">
        <v>1</v>
      </c>
      <c r="E24" s="56">
        <v>1</v>
      </c>
      <c r="F24" s="56">
        <v>1</v>
      </c>
      <c r="G24" s="56">
        <v>1</v>
      </c>
      <c r="H24" s="56">
        <v>1</v>
      </c>
      <c r="I24" s="56">
        <v>1</v>
      </c>
      <c r="J24" s="56">
        <v>1</v>
      </c>
      <c r="K24" s="56">
        <v>1</v>
      </c>
      <c r="L24" s="56">
        <v>1</v>
      </c>
      <c r="M24" s="56">
        <v>1</v>
      </c>
    </row>
    <row r="25" spans="1:13" x14ac:dyDescent="0.25">
      <c r="A25" s="121" t="s">
        <v>96</v>
      </c>
      <c r="B25" s="51" t="s">
        <v>10</v>
      </c>
      <c r="C25" s="55" t="s">
        <v>91</v>
      </c>
      <c r="D25" s="55" t="s">
        <v>91</v>
      </c>
      <c r="E25" s="55">
        <v>1</v>
      </c>
      <c r="F25" s="55">
        <v>1</v>
      </c>
      <c r="G25" s="55" t="s">
        <v>91</v>
      </c>
      <c r="H25" s="55">
        <v>1</v>
      </c>
      <c r="I25" s="55">
        <v>1</v>
      </c>
      <c r="J25" s="55">
        <v>1</v>
      </c>
      <c r="K25" s="55">
        <v>1</v>
      </c>
      <c r="L25" s="55">
        <v>1</v>
      </c>
      <c r="M25" s="55">
        <v>1</v>
      </c>
    </row>
    <row r="26" spans="1:13" x14ac:dyDescent="0.25">
      <c r="A26" s="122"/>
      <c r="B26" s="51" t="s">
        <v>11</v>
      </c>
      <c r="C26" s="55" t="s">
        <v>91</v>
      </c>
      <c r="D26" s="55" t="s">
        <v>91</v>
      </c>
      <c r="E26" s="55">
        <v>0</v>
      </c>
      <c r="F26" s="55">
        <v>0</v>
      </c>
      <c r="G26" s="55" t="s">
        <v>91</v>
      </c>
      <c r="H26" s="55">
        <v>0</v>
      </c>
      <c r="J26" s="55">
        <v>0</v>
      </c>
      <c r="K26" s="55">
        <v>0</v>
      </c>
      <c r="L26" s="55">
        <v>0</v>
      </c>
      <c r="M26" s="55">
        <v>0</v>
      </c>
    </row>
    <row r="27" spans="1:13" x14ac:dyDescent="0.25">
      <c r="A27" s="123"/>
      <c r="B27" s="90" t="s">
        <v>12</v>
      </c>
      <c r="C27" s="56" t="s">
        <v>91</v>
      </c>
      <c r="D27" s="56" t="s">
        <v>91</v>
      </c>
      <c r="E27" s="56">
        <v>1</v>
      </c>
      <c r="F27" s="56">
        <v>1</v>
      </c>
      <c r="G27" s="56" t="s">
        <v>91</v>
      </c>
      <c r="H27" s="56">
        <v>1</v>
      </c>
      <c r="I27" s="56">
        <v>1</v>
      </c>
      <c r="J27" s="56">
        <v>1</v>
      </c>
      <c r="K27" s="56">
        <v>1</v>
      </c>
      <c r="L27" s="56">
        <v>1</v>
      </c>
      <c r="M27" s="56">
        <v>1</v>
      </c>
    </row>
    <row r="28" spans="1:13" x14ac:dyDescent="0.25">
      <c r="A28" s="121" t="s">
        <v>97</v>
      </c>
      <c r="B28" s="51" t="s">
        <v>10</v>
      </c>
      <c r="C28" s="55">
        <v>1</v>
      </c>
      <c r="D28" s="55">
        <v>1</v>
      </c>
      <c r="E28" s="55">
        <v>1</v>
      </c>
      <c r="F28" s="55">
        <v>1</v>
      </c>
      <c r="G28" s="55">
        <v>1</v>
      </c>
      <c r="H28" s="55" t="s">
        <v>91</v>
      </c>
      <c r="I28" s="55">
        <v>1</v>
      </c>
      <c r="J28" s="55">
        <v>1</v>
      </c>
      <c r="K28" s="55" t="s">
        <v>91</v>
      </c>
      <c r="L28" s="55">
        <v>1</v>
      </c>
      <c r="M28" s="55" t="s">
        <v>91</v>
      </c>
    </row>
    <row r="29" spans="1:13" x14ac:dyDescent="0.25">
      <c r="A29" s="122"/>
      <c r="B29" s="48" t="s">
        <v>11</v>
      </c>
      <c r="C29" s="55">
        <v>0</v>
      </c>
      <c r="D29" s="55">
        <v>0</v>
      </c>
      <c r="E29" s="55">
        <v>0</v>
      </c>
      <c r="F29" s="55">
        <v>0</v>
      </c>
      <c r="G29" s="55">
        <v>0</v>
      </c>
      <c r="H29" s="55" t="s">
        <v>91</v>
      </c>
      <c r="I29" s="55">
        <v>0</v>
      </c>
      <c r="J29" s="55">
        <v>0</v>
      </c>
      <c r="K29" s="55" t="s">
        <v>91</v>
      </c>
      <c r="L29" s="55">
        <v>0</v>
      </c>
      <c r="M29" s="55" t="s">
        <v>91</v>
      </c>
    </row>
    <row r="30" spans="1:13" ht="14.25" customHeight="1" x14ac:dyDescent="0.25">
      <c r="A30" s="123"/>
      <c r="B30" s="90" t="s">
        <v>12</v>
      </c>
      <c r="C30" s="56">
        <v>1</v>
      </c>
      <c r="D30" s="56">
        <v>1</v>
      </c>
      <c r="E30" s="56">
        <v>1</v>
      </c>
      <c r="F30" s="56">
        <v>1</v>
      </c>
      <c r="G30" s="56">
        <v>1</v>
      </c>
      <c r="H30" s="56" t="s">
        <v>91</v>
      </c>
      <c r="I30" s="56">
        <v>1</v>
      </c>
      <c r="J30" s="56">
        <v>1</v>
      </c>
      <c r="K30" s="56" t="s">
        <v>91</v>
      </c>
      <c r="L30" s="56">
        <v>1</v>
      </c>
      <c r="M30" s="56" t="s">
        <v>91</v>
      </c>
    </row>
    <row r="31" spans="1:13" x14ac:dyDescent="0.25">
      <c r="A31" s="121" t="s">
        <v>98</v>
      </c>
      <c r="B31" s="51" t="s">
        <v>10</v>
      </c>
      <c r="C31" s="55" t="s">
        <v>91</v>
      </c>
      <c r="D31" s="55">
        <v>1</v>
      </c>
      <c r="E31" s="55" t="s">
        <v>91</v>
      </c>
      <c r="F31" s="55">
        <v>1</v>
      </c>
      <c r="G31" s="55" t="s">
        <v>91</v>
      </c>
      <c r="H31" s="55" t="s">
        <v>91</v>
      </c>
      <c r="I31" s="55">
        <v>1</v>
      </c>
      <c r="J31" s="55" t="s">
        <v>91</v>
      </c>
      <c r="K31" s="55" t="s">
        <v>91</v>
      </c>
      <c r="L31" s="55" t="s">
        <v>91</v>
      </c>
      <c r="M31" s="55" t="s">
        <v>91</v>
      </c>
    </row>
    <row r="32" spans="1:13" ht="15" customHeight="1" x14ac:dyDescent="0.25">
      <c r="A32" s="122"/>
      <c r="B32" s="51" t="s">
        <v>11</v>
      </c>
      <c r="C32" s="55" t="s">
        <v>91</v>
      </c>
      <c r="D32" s="55">
        <v>0</v>
      </c>
      <c r="E32" s="55" t="s">
        <v>91</v>
      </c>
      <c r="F32" s="55">
        <v>0</v>
      </c>
      <c r="G32" s="55" t="s">
        <v>91</v>
      </c>
      <c r="H32" s="55" t="s">
        <v>91</v>
      </c>
      <c r="I32" s="55">
        <v>0</v>
      </c>
      <c r="J32" s="55" t="s">
        <v>91</v>
      </c>
      <c r="K32" s="55" t="s">
        <v>91</v>
      </c>
      <c r="L32" s="55" t="s">
        <v>91</v>
      </c>
      <c r="M32" s="55" t="s">
        <v>91</v>
      </c>
    </row>
    <row r="33" spans="1:13" x14ac:dyDescent="0.25">
      <c r="A33" s="123"/>
      <c r="B33" s="90" t="s">
        <v>12</v>
      </c>
      <c r="C33" s="56" t="s">
        <v>91</v>
      </c>
      <c r="D33" s="56">
        <v>1</v>
      </c>
      <c r="E33" s="56" t="s">
        <v>91</v>
      </c>
      <c r="F33" s="56">
        <v>1</v>
      </c>
      <c r="G33" s="56" t="s">
        <v>91</v>
      </c>
      <c r="H33" s="56" t="s">
        <v>91</v>
      </c>
      <c r="I33" s="56">
        <v>1</v>
      </c>
      <c r="J33" s="56" t="s">
        <v>91</v>
      </c>
      <c r="K33" s="56" t="s">
        <v>91</v>
      </c>
      <c r="L33" s="56" t="s">
        <v>91</v>
      </c>
      <c r="M33" s="56" t="s">
        <v>91</v>
      </c>
    </row>
    <row r="34" spans="1:13" x14ac:dyDescent="0.25">
      <c r="A34" s="121" t="s">
        <v>105</v>
      </c>
      <c r="B34" s="51" t="s">
        <v>10</v>
      </c>
      <c r="C34" s="55">
        <v>1</v>
      </c>
      <c r="D34" s="55">
        <v>1</v>
      </c>
      <c r="E34" s="55">
        <v>1</v>
      </c>
      <c r="F34" s="55">
        <v>1</v>
      </c>
      <c r="G34" s="55">
        <v>1</v>
      </c>
      <c r="H34" s="55">
        <v>1</v>
      </c>
      <c r="I34" s="55">
        <v>1</v>
      </c>
      <c r="J34" s="55">
        <v>1</v>
      </c>
      <c r="K34" s="55" t="s">
        <v>91</v>
      </c>
      <c r="L34" s="55" t="s">
        <v>91</v>
      </c>
      <c r="M34" s="55">
        <v>0</v>
      </c>
    </row>
    <row r="35" spans="1:13" x14ac:dyDescent="0.25">
      <c r="A35" s="122"/>
      <c r="B35" s="48" t="s">
        <v>11</v>
      </c>
      <c r="C35" s="55">
        <v>0</v>
      </c>
      <c r="D35" s="55">
        <v>0</v>
      </c>
      <c r="E35" s="55">
        <v>0</v>
      </c>
      <c r="F35" s="55">
        <v>0</v>
      </c>
      <c r="G35" s="55">
        <v>0</v>
      </c>
      <c r="H35" s="55">
        <v>0</v>
      </c>
      <c r="I35" s="55">
        <v>0</v>
      </c>
      <c r="J35" s="55">
        <v>0</v>
      </c>
      <c r="K35" s="55" t="s">
        <v>91</v>
      </c>
      <c r="L35" s="55" t="s">
        <v>91</v>
      </c>
      <c r="M35" s="55">
        <v>1</v>
      </c>
    </row>
    <row r="36" spans="1:13" x14ac:dyDescent="0.25">
      <c r="A36" s="123"/>
      <c r="B36" s="90" t="s">
        <v>12</v>
      </c>
      <c r="C36" s="56">
        <v>1</v>
      </c>
      <c r="D36" s="56">
        <v>1</v>
      </c>
      <c r="E36" s="56">
        <v>1</v>
      </c>
      <c r="F36" s="56">
        <v>1</v>
      </c>
      <c r="G36" s="56">
        <v>1</v>
      </c>
      <c r="H36" s="56">
        <v>1</v>
      </c>
      <c r="I36" s="56">
        <v>1</v>
      </c>
      <c r="J36" s="56">
        <v>1</v>
      </c>
      <c r="K36" s="56" t="s">
        <v>91</v>
      </c>
      <c r="L36" s="56" t="s">
        <v>91</v>
      </c>
      <c r="M36" s="56">
        <v>1</v>
      </c>
    </row>
    <row r="37" spans="1:13" x14ac:dyDescent="0.25">
      <c r="M37" s="57" t="s">
        <v>14</v>
      </c>
    </row>
    <row r="38" spans="1:13" x14ac:dyDescent="0.25">
      <c r="A38" s="91" t="s">
        <v>15</v>
      </c>
    </row>
    <row r="39" spans="1:13" ht="15" customHeight="1" x14ac:dyDescent="0.25">
      <c r="A39" s="120" t="s">
        <v>170</v>
      </c>
      <c r="B39" s="120"/>
      <c r="C39" s="120"/>
      <c r="D39" s="120"/>
      <c r="E39" s="120"/>
      <c r="F39" s="120"/>
      <c r="G39" s="120"/>
      <c r="H39" s="120"/>
      <c r="I39" s="120"/>
      <c r="J39" s="120"/>
      <c r="K39" s="120"/>
      <c r="L39" s="120"/>
      <c r="M39" s="120"/>
    </row>
    <row r="40" spans="1:13" x14ac:dyDescent="0.25">
      <c r="A40" s="120"/>
      <c r="B40" s="120"/>
      <c r="C40" s="120"/>
      <c r="D40" s="120"/>
      <c r="E40" s="120"/>
      <c r="F40" s="120"/>
      <c r="G40" s="120"/>
      <c r="H40" s="120"/>
      <c r="I40" s="120"/>
      <c r="J40" s="120"/>
      <c r="K40" s="120"/>
      <c r="L40" s="120"/>
      <c r="M40" s="120"/>
    </row>
    <row r="41" spans="1:13" x14ac:dyDescent="0.25">
      <c r="A41" s="120"/>
      <c r="B41" s="120"/>
      <c r="C41" s="120"/>
      <c r="D41" s="120"/>
      <c r="E41" s="120"/>
      <c r="F41" s="120"/>
      <c r="G41" s="120"/>
      <c r="H41" s="120"/>
      <c r="I41" s="120"/>
      <c r="J41" s="120"/>
      <c r="K41" s="120"/>
      <c r="L41" s="120"/>
      <c r="M41" s="120"/>
    </row>
  </sheetData>
  <mergeCells count="12">
    <mergeCell ref="A1:L1"/>
    <mergeCell ref="A13:A15"/>
    <mergeCell ref="A31:A33"/>
    <mergeCell ref="A16:A18"/>
    <mergeCell ref="A34:A36"/>
    <mergeCell ref="A39:M41"/>
    <mergeCell ref="A4:A6"/>
    <mergeCell ref="A22:A24"/>
    <mergeCell ref="A7:A9"/>
    <mergeCell ref="A25:A27"/>
    <mergeCell ref="A10:A12"/>
    <mergeCell ref="A28:A30"/>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635B-12D3-4C1A-AC02-D2EBB634A636}">
  <dimension ref="A1:M83"/>
  <sheetViews>
    <sheetView zoomScaleNormal="100" workbookViewId="0">
      <pane ySplit="3" topLeftCell="A4" activePane="bottomLeft" state="frozen"/>
      <selection pane="bottomLeft" sqref="A1:L1"/>
    </sheetView>
  </sheetViews>
  <sheetFormatPr defaultColWidth="11.5703125" defaultRowHeight="15" x14ac:dyDescent="0.25"/>
  <cols>
    <col min="1" max="1" width="22.7109375" style="92" customWidth="1"/>
    <col min="2" max="2" width="30.7109375" style="92" customWidth="1"/>
    <col min="3" max="16384" width="11.5703125" style="92"/>
  </cols>
  <sheetData>
    <row r="1" spans="1:13" ht="15" customHeight="1" x14ac:dyDescent="0.25">
      <c r="A1" s="127" t="s">
        <v>173</v>
      </c>
      <c r="B1" s="128"/>
      <c r="C1" s="128"/>
      <c r="D1" s="128"/>
      <c r="E1" s="128"/>
      <c r="F1" s="128"/>
      <c r="G1" s="128"/>
      <c r="H1" s="128"/>
      <c r="I1" s="128"/>
      <c r="J1" s="128"/>
      <c r="K1" s="128"/>
      <c r="L1" s="128"/>
      <c r="M1" s="44" t="str">
        <f>HYPERLINK("#'Index'!A1", "Index")</f>
        <v>Index</v>
      </c>
    </row>
    <row r="3" spans="1:13" x14ac:dyDescent="0.25">
      <c r="A3" s="90" t="s">
        <v>108</v>
      </c>
      <c r="B3" s="90" t="s">
        <v>21</v>
      </c>
      <c r="C3" s="47" t="s">
        <v>1</v>
      </c>
      <c r="D3" s="47" t="s">
        <v>2</v>
      </c>
      <c r="E3" s="47" t="s">
        <v>3</v>
      </c>
      <c r="F3" s="47" t="s">
        <v>4</v>
      </c>
      <c r="G3" s="47" t="s">
        <v>5</v>
      </c>
      <c r="H3" s="47" t="s">
        <v>6</v>
      </c>
      <c r="I3" s="47" t="s">
        <v>7</v>
      </c>
      <c r="J3" s="47" t="s">
        <v>8</v>
      </c>
      <c r="K3" s="47" t="s">
        <v>9</v>
      </c>
      <c r="L3" s="88" t="s">
        <v>172</v>
      </c>
      <c r="M3" s="47" t="s">
        <v>131</v>
      </c>
    </row>
    <row r="4" spans="1:13" ht="15" customHeight="1" x14ac:dyDescent="0.25">
      <c r="A4" s="121" t="s">
        <v>95</v>
      </c>
      <c r="B4" s="51" t="s">
        <v>16</v>
      </c>
      <c r="C4" s="52">
        <v>168</v>
      </c>
      <c r="D4" s="52">
        <v>177</v>
      </c>
      <c r="E4" s="52">
        <v>130</v>
      </c>
      <c r="F4" s="52">
        <v>79</v>
      </c>
      <c r="G4" s="52">
        <v>51</v>
      </c>
      <c r="H4" s="52">
        <v>44</v>
      </c>
      <c r="I4" s="52">
        <v>46</v>
      </c>
      <c r="J4" s="52">
        <v>26</v>
      </c>
      <c r="K4" s="52">
        <v>21</v>
      </c>
      <c r="L4" s="52">
        <v>12</v>
      </c>
      <c r="M4" s="52">
        <v>10</v>
      </c>
    </row>
    <row r="5" spans="1:13" x14ac:dyDescent="0.25">
      <c r="A5" s="122"/>
      <c r="B5" s="51" t="s">
        <v>17</v>
      </c>
      <c r="C5" s="52">
        <v>203</v>
      </c>
      <c r="D5" s="52">
        <v>175</v>
      </c>
      <c r="E5" s="52">
        <v>169</v>
      </c>
      <c r="F5" s="52">
        <v>145</v>
      </c>
      <c r="G5" s="52">
        <v>95</v>
      </c>
      <c r="H5" s="52">
        <v>114</v>
      </c>
      <c r="I5" s="52">
        <v>113</v>
      </c>
      <c r="J5" s="52">
        <v>152</v>
      </c>
      <c r="K5" s="52">
        <v>110</v>
      </c>
      <c r="L5" s="52">
        <v>65</v>
      </c>
      <c r="M5" s="52">
        <v>59</v>
      </c>
    </row>
    <row r="6" spans="1:13" x14ac:dyDescent="0.25">
      <c r="A6" s="122"/>
      <c r="B6" s="51" t="s">
        <v>18</v>
      </c>
      <c r="C6" s="52">
        <v>399</v>
      </c>
      <c r="D6" s="52">
        <v>465</v>
      </c>
      <c r="E6" s="52">
        <v>423</v>
      </c>
      <c r="F6" s="52">
        <v>278</v>
      </c>
      <c r="G6" s="52">
        <v>239</v>
      </c>
      <c r="H6" s="52">
        <v>210</v>
      </c>
      <c r="I6" s="52">
        <v>193</v>
      </c>
      <c r="J6" s="52">
        <v>216</v>
      </c>
      <c r="K6" s="52">
        <v>201</v>
      </c>
      <c r="L6" s="52">
        <v>117</v>
      </c>
      <c r="M6" s="52">
        <v>125</v>
      </c>
    </row>
    <row r="7" spans="1:13" x14ac:dyDescent="0.25">
      <c r="A7" s="122"/>
      <c r="B7" s="51" t="s">
        <v>19</v>
      </c>
      <c r="C7" s="52">
        <v>131</v>
      </c>
      <c r="D7" s="52">
        <v>149</v>
      </c>
      <c r="E7" s="52">
        <v>177</v>
      </c>
      <c r="F7" s="52">
        <v>184</v>
      </c>
      <c r="G7" s="52">
        <v>147</v>
      </c>
      <c r="H7" s="52">
        <v>128</v>
      </c>
      <c r="I7" s="52">
        <v>173</v>
      </c>
      <c r="J7" s="52">
        <v>144</v>
      </c>
      <c r="K7" s="52">
        <v>151</v>
      </c>
      <c r="L7" s="52">
        <v>64</v>
      </c>
      <c r="M7" s="52">
        <v>104</v>
      </c>
    </row>
    <row r="8" spans="1:13" x14ac:dyDescent="0.25">
      <c r="A8" s="122"/>
      <c r="B8" s="51" t="s">
        <v>20</v>
      </c>
      <c r="C8" s="52">
        <v>81</v>
      </c>
      <c r="D8" s="52">
        <v>101</v>
      </c>
      <c r="E8" s="52">
        <v>78</v>
      </c>
      <c r="F8" s="52">
        <v>77</v>
      </c>
      <c r="G8" s="52">
        <v>55</v>
      </c>
      <c r="H8" s="52">
        <v>61</v>
      </c>
      <c r="I8" s="52">
        <v>49</v>
      </c>
      <c r="J8" s="52">
        <v>61</v>
      </c>
      <c r="K8" s="52">
        <v>61</v>
      </c>
      <c r="L8" s="52">
        <v>36</v>
      </c>
      <c r="M8" s="52">
        <v>33</v>
      </c>
    </row>
    <row r="9" spans="1:13" x14ac:dyDescent="0.25">
      <c r="A9" s="122"/>
      <c r="B9" s="51" t="s">
        <v>93</v>
      </c>
      <c r="C9" s="52">
        <v>11</v>
      </c>
      <c r="D9" s="52">
        <v>12</v>
      </c>
      <c r="E9" s="52">
        <v>16</v>
      </c>
      <c r="F9" s="52">
        <v>25</v>
      </c>
      <c r="G9" s="52">
        <v>11</v>
      </c>
      <c r="H9" s="52">
        <v>15</v>
      </c>
      <c r="I9" s="52">
        <v>14</v>
      </c>
      <c r="J9" s="52">
        <v>9</v>
      </c>
      <c r="K9" s="52">
        <v>7</v>
      </c>
      <c r="L9" s="52">
        <v>4</v>
      </c>
      <c r="M9" s="52">
        <v>5</v>
      </c>
    </row>
    <row r="10" spans="1:13" x14ac:dyDescent="0.25">
      <c r="A10" s="123"/>
      <c r="B10" s="90" t="s">
        <v>12</v>
      </c>
      <c r="C10" s="90">
        <v>993</v>
      </c>
      <c r="D10" s="90">
        <v>1079</v>
      </c>
      <c r="E10" s="90">
        <v>993</v>
      </c>
      <c r="F10" s="90">
        <v>788</v>
      </c>
      <c r="G10" s="90">
        <v>598</v>
      </c>
      <c r="H10" s="90">
        <v>572</v>
      </c>
      <c r="I10" s="90">
        <v>588</v>
      </c>
      <c r="J10" s="90">
        <v>608</v>
      </c>
      <c r="K10" s="90">
        <v>551</v>
      </c>
      <c r="L10" s="90">
        <v>298</v>
      </c>
      <c r="M10" s="90">
        <v>336</v>
      </c>
    </row>
    <row r="11" spans="1:13" x14ac:dyDescent="0.25">
      <c r="A11" s="121" t="s">
        <v>96</v>
      </c>
      <c r="B11" s="51" t="s">
        <v>16</v>
      </c>
      <c r="C11" s="52">
        <v>0</v>
      </c>
      <c r="D11" s="52">
        <v>0</v>
      </c>
      <c r="E11" s="52">
        <v>0</v>
      </c>
      <c r="F11" s="52">
        <v>1</v>
      </c>
      <c r="G11" s="52">
        <v>0</v>
      </c>
      <c r="H11" s="52">
        <v>0</v>
      </c>
      <c r="I11" s="52">
        <v>0</v>
      </c>
      <c r="J11" s="52">
        <v>0</v>
      </c>
      <c r="K11" s="52">
        <v>0</v>
      </c>
      <c r="L11" s="52">
        <v>0</v>
      </c>
      <c r="M11" s="52">
        <v>0</v>
      </c>
    </row>
    <row r="12" spans="1:13" x14ac:dyDescent="0.25">
      <c r="A12" s="122"/>
      <c r="B12" s="51" t="s">
        <v>17</v>
      </c>
      <c r="C12" s="52">
        <v>0</v>
      </c>
      <c r="D12" s="52">
        <v>0</v>
      </c>
      <c r="E12" s="52">
        <v>0</v>
      </c>
      <c r="F12" s="52">
        <v>0</v>
      </c>
      <c r="G12" s="52">
        <v>0</v>
      </c>
      <c r="H12" s="52">
        <v>0</v>
      </c>
      <c r="I12" s="52">
        <v>0</v>
      </c>
      <c r="J12" s="52">
        <v>0</v>
      </c>
      <c r="K12" s="52">
        <v>0</v>
      </c>
      <c r="L12" s="52">
        <v>0</v>
      </c>
      <c r="M12" s="52">
        <v>3</v>
      </c>
    </row>
    <row r="13" spans="1:13" x14ac:dyDescent="0.25">
      <c r="A13" s="122"/>
      <c r="B13" s="51" t="s">
        <v>18</v>
      </c>
      <c r="C13" s="52">
        <v>0</v>
      </c>
      <c r="D13" s="52">
        <v>0</v>
      </c>
      <c r="E13" s="52">
        <v>0</v>
      </c>
      <c r="F13" s="52">
        <v>0</v>
      </c>
      <c r="G13" s="52">
        <v>0</v>
      </c>
      <c r="H13" s="52">
        <v>1</v>
      </c>
      <c r="I13" s="52">
        <v>0</v>
      </c>
      <c r="J13" s="52">
        <v>0</v>
      </c>
      <c r="K13" s="52">
        <v>1</v>
      </c>
      <c r="L13" s="52">
        <v>0</v>
      </c>
      <c r="M13" s="52">
        <v>5</v>
      </c>
    </row>
    <row r="14" spans="1:13" x14ac:dyDescent="0.25">
      <c r="A14" s="122"/>
      <c r="B14" s="51" t="s">
        <v>19</v>
      </c>
      <c r="C14" s="52">
        <v>0</v>
      </c>
      <c r="D14" s="52">
        <v>0</v>
      </c>
      <c r="E14" s="52">
        <v>0</v>
      </c>
      <c r="F14" s="52">
        <v>0</v>
      </c>
      <c r="G14" s="52">
        <v>0</v>
      </c>
      <c r="H14" s="52">
        <v>0</v>
      </c>
      <c r="I14" s="52">
        <v>1</v>
      </c>
      <c r="J14" s="52">
        <v>0</v>
      </c>
      <c r="K14" s="52">
        <v>0</v>
      </c>
      <c r="L14" s="52">
        <v>2</v>
      </c>
      <c r="M14" s="52">
        <v>1</v>
      </c>
    </row>
    <row r="15" spans="1:13" x14ac:dyDescent="0.25">
      <c r="A15" s="122"/>
      <c r="B15" s="51" t="s">
        <v>20</v>
      </c>
      <c r="C15" s="52">
        <v>0</v>
      </c>
      <c r="D15" s="52">
        <v>0</v>
      </c>
      <c r="E15" s="52">
        <v>0</v>
      </c>
      <c r="F15" s="52">
        <v>0</v>
      </c>
      <c r="G15" s="52">
        <v>0</v>
      </c>
      <c r="H15" s="52">
        <v>0</v>
      </c>
      <c r="I15" s="52">
        <v>0</v>
      </c>
      <c r="J15" s="52">
        <v>1</v>
      </c>
      <c r="K15" s="52">
        <v>2</v>
      </c>
      <c r="L15" s="52">
        <v>0</v>
      </c>
      <c r="M15" s="52">
        <v>2</v>
      </c>
    </row>
    <row r="16" spans="1:13" x14ac:dyDescent="0.25">
      <c r="A16" s="122"/>
      <c r="B16" s="51" t="s">
        <v>93</v>
      </c>
      <c r="C16" s="52">
        <v>0</v>
      </c>
      <c r="D16" s="52">
        <v>0</v>
      </c>
      <c r="E16" s="52">
        <v>1</v>
      </c>
      <c r="F16" s="52">
        <v>0</v>
      </c>
      <c r="G16" s="52">
        <v>0</v>
      </c>
      <c r="H16" s="52">
        <v>0</v>
      </c>
      <c r="I16" s="52">
        <v>0</v>
      </c>
      <c r="J16" s="52">
        <v>0</v>
      </c>
      <c r="K16" s="52">
        <v>0</v>
      </c>
      <c r="L16" s="52">
        <v>0</v>
      </c>
      <c r="M16" s="52">
        <v>0</v>
      </c>
    </row>
    <row r="17" spans="1:13" x14ac:dyDescent="0.25">
      <c r="A17" s="123"/>
      <c r="B17" s="90" t="s">
        <v>12</v>
      </c>
      <c r="C17" s="90">
        <v>0</v>
      </c>
      <c r="D17" s="90">
        <v>0</v>
      </c>
      <c r="E17" s="90">
        <v>1</v>
      </c>
      <c r="F17" s="90">
        <v>1</v>
      </c>
      <c r="G17" s="90">
        <v>0</v>
      </c>
      <c r="H17" s="90">
        <v>1</v>
      </c>
      <c r="I17" s="90">
        <v>1</v>
      </c>
      <c r="J17" s="90">
        <v>1</v>
      </c>
      <c r="K17" s="90">
        <v>3</v>
      </c>
      <c r="L17" s="90">
        <v>2</v>
      </c>
      <c r="M17" s="90">
        <v>11</v>
      </c>
    </row>
    <row r="18" spans="1:13" x14ac:dyDescent="0.25">
      <c r="A18" s="121" t="s">
        <v>97</v>
      </c>
      <c r="B18" s="51" t="s">
        <v>16</v>
      </c>
      <c r="C18" s="52">
        <v>5</v>
      </c>
      <c r="D18" s="52">
        <v>3</v>
      </c>
      <c r="E18" s="52">
        <v>0</v>
      </c>
      <c r="F18" s="52">
        <v>1</v>
      </c>
      <c r="G18" s="52">
        <v>0</v>
      </c>
      <c r="H18" s="52">
        <v>0</v>
      </c>
      <c r="I18" s="52">
        <v>0</v>
      </c>
      <c r="J18" s="52">
        <v>1</v>
      </c>
      <c r="K18" s="52">
        <v>0</v>
      </c>
      <c r="L18" s="52">
        <v>0</v>
      </c>
      <c r="M18" s="52">
        <v>0</v>
      </c>
    </row>
    <row r="19" spans="1:13" x14ac:dyDescent="0.25">
      <c r="A19" s="122"/>
      <c r="B19" s="51" t="s">
        <v>17</v>
      </c>
      <c r="C19" s="52">
        <v>3</v>
      </c>
      <c r="D19" s="52">
        <v>5</v>
      </c>
      <c r="E19" s="52">
        <v>1</v>
      </c>
      <c r="F19" s="52">
        <v>1</v>
      </c>
      <c r="G19" s="52">
        <v>1</v>
      </c>
      <c r="H19" s="52">
        <v>0</v>
      </c>
      <c r="I19" s="52">
        <v>0</v>
      </c>
      <c r="J19" s="52">
        <v>0</v>
      </c>
      <c r="K19" s="52">
        <v>0</v>
      </c>
      <c r="L19" s="52">
        <v>0</v>
      </c>
      <c r="M19" s="52">
        <v>0</v>
      </c>
    </row>
    <row r="20" spans="1:13" x14ac:dyDescent="0.25">
      <c r="A20" s="122"/>
      <c r="B20" s="51" t="s">
        <v>18</v>
      </c>
      <c r="C20" s="52">
        <v>1</v>
      </c>
      <c r="D20" s="52">
        <v>6</v>
      </c>
      <c r="E20" s="52">
        <v>0</v>
      </c>
      <c r="F20" s="52">
        <v>0</v>
      </c>
      <c r="G20" s="52">
        <v>0</v>
      </c>
      <c r="H20" s="52">
        <v>0</v>
      </c>
      <c r="I20" s="52">
        <v>1</v>
      </c>
      <c r="J20" s="52">
        <v>0</v>
      </c>
      <c r="K20" s="52">
        <v>0</v>
      </c>
      <c r="L20" s="52">
        <v>1</v>
      </c>
      <c r="M20" s="52">
        <v>0</v>
      </c>
    </row>
    <row r="21" spans="1:13" x14ac:dyDescent="0.25">
      <c r="A21" s="122"/>
      <c r="B21" s="51" t="s">
        <v>19</v>
      </c>
      <c r="C21" s="52">
        <v>0</v>
      </c>
      <c r="D21" s="52">
        <v>1</v>
      </c>
      <c r="E21" s="52">
        <v>0</v>
      </c>
      <c r="F21" s="52">
        <v>0</v>
      </c>
      <c r="G21" s="52">
        <v>0</v>
      </c>
      <c r="H21" s="52">
        <v>0</v>
      </c>
      <c r="I21" s="52">
        <v>0</v>
      </c>
      <c r="J21" s="52">
        <v>0</v>
      </c>
      <c r="K21" s="52">
        <v>0</v>
      </c>
      <c r="L21" s="52">
        <v>0</v>
      </c>
      <c r="M21" s="52">
        <v>0</v>
      </c>
    </row>
    <row r="22" spans="1:13" x14ac:dyDescent="0.25">
      <c r="A22" s="122"/>
      <c r="B22" s="51" t="s">
        <v>20</v>
      </c>
      <c r="C22" s="52">
        <v>0</v>
      </c>
      <c r="D22" s="52">
        <v>0</v>
      </c>
      <c r="E22" s="52">
        <v>0</v>
      </c>
      <c r="F22" s="52">
        <v>0</v>
      </c>
      <c r="G22" s="52">
        <v>0</v>
      </c>
      <c r="H22" s="52">
        <v>0</v>
      </c>
      <c r="I22" s="52">
        <v>0</v>
      </c>
      <c r="J22" s="52">
        <v>0</v>
      </c>
      <c r="K22" s="52">
        <v>0</v>
      </c>
      <c r="L22" s="52">
        <v>0</v>
      </c>
      <c r="M22" s="52">
        <v>0</v>
      </c>
    </row>
    <row r="23" spans="1:13" x14ac:dyDescent="0.25">
      <c r="A23" s="122"/>
      <c r="B23" s="51" t="s">
        <v>93</v>
      </c>
      <c r="C23" s="52">
        <v>0</v>
      </c>
      <c r="D23" s="52">
        <v>0</v>
      </c>
      <c r="E23" s="52">
        <v>0</v>
      </c>
      <c r="F23" s="52">
        <v>0</v>
      </c>
      <c r="G23" s="52">
        <v>1</v>
      </c>
      <c r="H23" s="52">
        <v>0</v>
      </c>
      <c r="I23" s="52">
        <v>0</v>
      </c>
      <c r="J23" s="52">
        <v>0</v>
      </c>
      <c r="K23" s="52">
        <v>0</v>
      </c>
      <c r="L23" s="52">
        <v>0</v>
      </c>
      <c r="M23" s="52">
        <v>0</v>
      </c>
    </row>
    <row r="24" spans="1:13" x14ac:dyDescent="0.25">
      <c r="A24" s="123"/>
      <c r="B24" s="90" t="s">
        <v>12</v>
      </c>
      <c r="C24" s="90">
        <v>9</v>
      </c>
      <c r="D24" s="90">
        <v>15</v>
      </c>
      <c r="E24" s="90">
        <v>1</v>
      </c>
      <c r="F24" s="90">
        <v>2</v>
      </c>
      <c r="G24" s="90">
        <v>2</v>
      </c>
      <c r="H24" s="90">
        <v>0</v>
      </c>
      <c r="I24" s="90">
        <v>1</v>
      </c>
      <c r="J24" s="90">
        <v>1</v>
      </c>
      <c r="K24" s="90">
        <v>0</v>
      </c>
      <c r="L24" s="90">
        <v>1</v>
      </c>
      <c r="M24" s="90">
        <v>0</v>
      </c>
    </row>
    <row r="25" spans="1:13" x14ac:dyDescent="0.25">
      <c r="A25" s="121" t="s">
        <v>98</v>
      </c>
      <c r="B25" s="51" t="s">
        <v>16</v>
      </c>
      <c r="C25" s="52">
        <v>0</v>
      </c>
      <c r="D25" s="52">
        <v>1</v>
      </c>
      <c r="E25" s="52">
        <v>0</v>
      </c>
      <c r="F25" s="52">
        <v>1</v>
      </c>
      <c r="G25" s="52">
        <v>0</v>
      </c>
      <c r="H25" s="52">
        <v>0</v>
      </c>
      <c r="I25" s="52">
        <v>0</v>
      </c>
      <c r="J25" s="52">
        <v>0</v>
      </c>
      <c r="K25" s="52">
        <v>0</v>
      </c>
      <c r="L25" s="52">
        <v>0</v>
      </c>
      <c r="M25" s="52">
        <v>0</v>
      </c>
    </row>
    <row r="26" spans="1:13" x14ac:dyDescent="0.25">
      <c r="A26" s="122"/>
      <c r="B26" s="51" t="s">
        <v>17</v>
      </c>
      <c r="C26" s="52">
        <v>0</v>
      </c>
      <c r="D26" s="52">
        <v>0</v>
      </c>
      <c r="E26" s="52">
        <v>0</v>
      </c>
      <c r="F26" s="52">
        <v>0</v>
      </c>
      <c r="G26" s="52">
        <v>0</v>
      </c>
      <c r="H26" s="52">
        <v>0</v>
      </c>
      <c r="I26" s="52">
        <v>1</v>
      </c>
      <c r="J26" s="52">
        <v>0</v>
      </c>
      <c r="K26" s="52">
        <v>0</v>
      </c>
      <c r="L26" s="52">
        <v>0</v>
      </c>
      <c r="M26" s="52">
        <v>0</v>
      </c>
    </row>
    <row r="27" spans="1:13" x14ac:dyDescent="0.25">
      <c r="A27" s="122"/>
      <c r="B27" s="51" t="s">
        <v>18</v>
      </c>
      <c r="C27" s="52">
        <v>0</v>
      </c>
      <c r="D27" s="52">
        <v>0</v>
      </c>
      <c r="E27" s="52">
        <v>0</v>
      </c>
      <c r="F27" s="52">
        <v>0</v>
      </c>
      <c r="G27" s="52">
        <v>0</v>
      </c>
      <c r="H27" s="52">
        <v>0</v>
      </c>
      <c r="I27" s="52">
        <v>0</v>
      </c>
      <c r="J27" s="52">
        <v>0</v>
      </c>
      <c r="K27" s="52">
        <v>0</v>
      </c>
      <c r="L27" s="52">
        <v>0</v>
      </c>
      <c r="M27" s="52">
        <v>0</v>
      </c>
    </row>
    <row r="28" spans="1:13" x14ac:dyDescent="0.25">
      <c r="A28" s="122"/>
      <c r="B28" s="51" t="s">
        <v>19</v>
      </c>
      <c r="C28" s="52">
        <v>0</v>
      </c>
      <c r="D28" s="52">
        <v>0</v>
      </c>
      <c r="E28" s="52">
        <v>0</v>
      </c>
      <c r="F28" s="52">
        <v>1</v>
      </c>
      <c r="G28" s="52">
        <v>0</v>
      </c>
      <c r="H28" s="52">
        <v>0</v>
      </c>
      <c r="I28" s="52">
        <v>0</v>
      </c>
      <c r="J28" s="52">
        <v>0</v>
      </c>
      <c r="K28" s="52">
        <v>0</v>
      </c>
      <c r="L28" s="52">
        <v>0</v>
      </c>
      <c r="M28" s="52">
        <v>0</v>
      </c>
    </row>
    <row r="29" spans="1:13" x14ac:dyDescent="0.25">
      <c r="A29" s="122"/>
      <c r="B29" s="51" t="s">
        <v>20</v>
      </c>
      <c r="C29" s="52">
        <v>0</v>
      </c>
      <c r="D29" s="52">
        <v>0</v>
      </c>
      <c r="E29" s="52">
        <v>0</v>
      </c>
      <c r="F29" s="52">
        <v>0</v>
      </c>
      <c r="G29" s="52">
        <v>0</v>
      </c>
      <c r="H29" s="52">
        <v>0</v>
      </c>
      <c r="I29" s="52">
        <v>1</v>
      </c>
      <c r="J29" s="52">
        <v>0</v>
      </c>
      <c r="K29" s="52">
        <v>0</v>
      </c>
      <c r="L29" s="52">
        <v>0</v>
      </c>
      <c r="M29" s="52">
        <v>0</v>
      </c>
    </row>
    <row r="30" spans="1:13" x14ac:dyDescent="0.25">
      <c r="A30" s="122"/>
      <c r="B30" s="51" t="s">
        <v>93</v>
      </c>
      <c r="C30" s="52">
        <v>0</v>
      </c>
      <c r="D30" s="52">
        <v>0</v>
      </c>
      <c r="E30" s="52">
        <v>0</v>
      </c>
      <c r="F30" s="52">
        <v>0</v>
      </c>
      <c r="G30" s="52">
        <v>0</v>
      </c>
      <c r="H30" s="52">
        <v>0</v>
      </c>
      <c r="I30" s="52">
        <v>0</v>
      </c>
      <c r="J30" s="52">
        <v>0</v>
      </c>
      <c r="K30" s="52">
        <v>0</v>
      </c>
      <c r="L30" s="52">
        <v>0</v>
      </c>
      <c r="M30" s="52">
        <v>0</v>
      </c>
    </row>
    <row r="31" spans="1:13" x14ac:dyDescent="0.25">
      <c r="A31" s="123"/>
      <c r="B31" s="90" t="s">
        <v>12</v>
      </c>
      <c r="C31" s="90">
        <v>0</v>
      </c>
      <c r="D31" s="90">
        <v>1</v>
      </c>
      <c r="E31" s="90">
        <v>0</v>
      </c>
      <c r="F31" s="90">
        <v>2</v>
      </c>
      <c r="G31" s="90">
        <v>0</v>
      </c>
      <c r="H31" s="90">
        <v>0</v>
      </c>
      <c r="I31" s="90">
        <v>2</v>
      </c>
      <c r="J31" s="90">
        <v>0</v>
      </c>
      <c r="K31" s="90">
        <v>0</v>
      </c>
      <c r="L31" s="90">
        <v>0</v>
      </c>
      <c r="M31" s="90">
        <v>0</v>
      </c>
    </row>
    <row r="32" spans="1:13" x14ac:dyDescent="0.25">
      <c r="A32" s="121" t="s">
        <v>105</v>
      </c>
      <c r="B32" s="51" t="s">
        <v>16</v>
      </c>
      <c r="C32" s="52">
        <v>0</v>
      </c>
      <c r="D32" s="52">
        <v>0</v>
      </c>
      <c r="E32" s="52">
        <v>0</v>
      </c>
      <c r="F32" s="52">
        <v>0</v>
      </c>
      <c r="G32" s="52">
        <v>0</v>
      </c>
      <c r="H32" s="52">
        <v>0</v>
      </c>
      <c r="I32" s="52">
        <v>0</v>
      </c>
      <c r="J32" s="52">
        <v>0</v>
      </c>
      <c r="K32" s="52">
        <v>0</v>
      </c>
      <c r="L32" s="52">
        <v>0</v>
      </c>
      <c r="M32" s="52">
        <v>0</v>
      </c>
    </row>
    <row r="33" spans="1:13" x14ac:dyDescent="0.25">
      <c r="A33" s="122"/>
      <c r="B33" s="51" t="s">
        <v>17</v>
      </c>
      <c r="C33" s="52">
        <v>0</v>
      </c>
      <c r="D33" s="52">
        <v>1</v>
      </c>
      <c r="E33" s="52">
        <v>0</v>
      </c>
      <c r="F33" s="52">
        <v>0</v>
      </c>
      <c r="G33" s="52">
        <v>0</v>
      </c>
      <c r="H33" s="52">
        <v>0</v>
      </c>
      <c r="I33" s="52">
        <v>0</v>
      </c>
      <c r="J33" s="52">
        <v>0</v>
      </c>
      <c r="K33" s="52">
        <v>0</v>
      </c>
      <c r="L33" s="52">
        <v>0</v>
      </c>
      <c r="M33" s="52">
        <v>0</v>
      </c>
    </row>
    <row r="34" spans="1:13" x14ac:dyDescent="0.25">
      <c r="A34" s="122"/>
      <c r="B34" s="51" t="s">
        <v>18</v>
      </c>
      <c r="C34" s="52">
        <v>0</v>
      </c>
      <c r="D34" s="52">
        <v>2</v>
      </c>
      <c r="E34" s="52">
        <v>5</v>
      </c>
      <c r="F34" s="52">
        <v>0</v>
      </c>
      <c r="G34" s="52">
        <v>0</v>
      </c>
      <c r="H34" s="52">
        <v>0</v>
      </c>
      <c r="I34" s="52">
        <v>4</v>
      </c>
      <c r="J34" s="52">
        <v>2</v>
      </c>
      <c r="K34" s="52">
        <v>0</v>
      </c>
      <c r="L34" s="52">
        <v>0</v>
      </c>
      <c r="M34" s="52">
        <v>0</v>
      </c>
    </row>
    <row r="35" spans="1:13" x14ac:dyDescent="0.25">
      <c r="A35" s="122"/>
      <c r="B35" s="51" t="s">
        <v>19</v>
      </c>
      <c r="C35" s="52">
        <v>3</v>
      </c>
      <c r="D35" s="52">
        <v>5</v>
      </c>
      <c r="E35" s="52">
        <v>1</v>
      </c>
      <c r="F35" s="52">
        <v>4</v>
      </c>
      <c r="G35" s="52">
        <v>5</v>
      </c>
      <c r="H35" s="52">
        <v>0</v>
      </c>
      <c r="I35" s="52">
        <v>1</v>
      </c>
      <c r="J35" s="52">
        <v>4</v>
      </c>
      <c r="K35" s="52">
        <v>0</v>
      </c>
      <c r="L35" s="52">
        <v>0</v>
      </c>
      <c r="M35" s="52">
        <v>0</v>
      </c>
    </row>
    <row r="36" spans="1:13" x14ac:dyDescent="0.25">
      <c r="A36" s="122"/>
      <c r="B36" s="51" t="s">
        <v>20</v>
      </c>
      <c r="C36" s="52">
        <v>6</v>
      </c>
      <c r="D36" s="52">
        <v>5</v>
      </c>
      <c r="E36" s="52">
        <v>6</v>
      </c>
      <c r="F36" s="52">
        <v>4</v>
      </c>
      <c r="G36" s="52">
        <v>3</v>
      </c>
      <c r="H36" s="52">
        <v>2</v>
      </c>
      <c r="I36" s="52">
        <v>0</v>
      </c>
      <c r="J36" s="52">
        <v>3</v>
      </c>
      <c r="K36" s="52">
        <v>0</v>
      </c>
      <c r="L36" s="52">
        <v>0</v>
      </c>
      <c r="M36" s="52">
        <v>1</v>
      </c>
    </row>
    <row r="37" spans="1:13" x14ac:dyDescent="0.25">
      <c r="A37" s="122"/>
      <c r="B37" s="51" t="s">
        <v>93</v>
      </c>
      <c r="C37" s="52">
        <v>0</v>
      </c>
      <c r="D37" s="52">
        <v>0</v>
      </c>
      <c r="E37" s="52">
        <v>0</v>
      </c>
      <c r="F37" s="52">
        <v>1</v>
      </c>
      <c r="G37" s="52">
        <v>0</v>
      </c>
      <c r="H37" s="52">
        <v>0</v>
      </c>
      <c r="I37" s="52">
        <v>0</v>
      </c>
      <c r="J37" s="52">
        <v>0</v>
      </c>
      <c r="K37" s="52">
        <v>0</v>
      </c>
      <c r="L37" s="52">
        <v>0</v>
      </c>
      <c r="M37" s="52">
        <v>0</v>
      </c>
    </row>
    <row r="38" spans="1:13" x14ac:dyDescent="0.25">
      <c r="A38" s="123"/>
      <c r="B38" s="90" t="s">
        <v>12</v>
      </c>
      <c r="C38" s="90">
        <v>9</v>
      </c>
      <c r="D38" s="90">
        <v>13</v>
      </c>
      <c r="E38" s="90">
        <v>12</v>
      </c>
      <c r="F38" s="90">
        <v>9</v>
      </c>
      <c r="G38" s="90">
        <v>8</v>
      </c>
      <c r="H38" s="90">
        <v>2</v>
      </c>
      <c r="I38" s="90">
        <v>5</v>
      </c>
      <c r="J38" s="90">
        <v>9</v>
      </c>
      <c r="K38" s="90">
        <v>0</v>
      </c>
      <c r="L38" s="90">
        <v>0</v>
      </c>
      <c r="M38" s="90">
        <v>1</v>
      </c>
    </row>
    <row r="41" spans="1:13" x14ac:dyDescent="0.25">
      <c r="A41" s="90" t="s">
        <v>108</v>
      </c>
      <c r="B41" s="90" t="s">
        <v>21</v>
      </c>
      <c r="C41" s="47" t="s">
        <v>1</v>
      </c>
      <c r="D41" s="47" t="s">
        <v>2</v>
      </c>
      <c r="E41" s="47" t="s">
        <v>3</v>
      </c>
      <c r="F41" s="47" t="s">
        <v>4</v>
      </c>
      <c r="G41" s="47" t="s">
        <v>5</v>
      </c>
      <c r="H41" s="47" t="s">
        <v>6</v>
      </c>
      <c r="I41" s="47" t="s">
        <v>7</v>
      </c>
      <c r="J41" s="47" t="s">
        <v>8</v>
      </c>
      <c r="K41" s="47" t="s">
        <v>9</v>
      </c>
      <c r="L41" s="88" t="s">
        <v>172</v>
      </c>
      <c r="M41" s="47" t="s">
        <v>131</v>
      </c>
    </row>
    <row r="42" spans="1:13" x14ac:dyDescent="0.25">
      <c r="A42" s="121" t="s">
        <v>95</v>
      </c>
      <c r="B42" s="51" t="s">
        <v>16</v>
      </c>
      <c r="C42" s="55">
        <v>0.16918429003021099</v>
      </c>
      <c r="D42" s="55">
        <v>0.16404077849861001</v>
      </c>
      <c r="E42" s="55">
        <v>0.13091641490433001</v>
      </c>
      <c r="F42" s="55">
        <v>0.10025380710659899</v>
      </c>
      <c r="G42" s="55">
        <v>8.5284280936454807E-2</v>
      </c>
      <c r="H42" s="55">
        <v>7.69230769230769E-2</v>
      </c>
      <c r="I42" s="55">
        <v>7.8231292517006806E-2</v>
      </c>
      <c r="J42" s="55">
        <v>4.2763157894736802E-2</v>
      </c>
      <c r="K42" s="55">
        <v>3.8112522686025399E-2</v>
      </c>
      <c r="L42" s="55">
        <v>4.0268456375838903E-2</v>
      </c>
      <c r="M42" s="55">
        <v>2.9761904761904798E-2</v>
      </c>
    </row>
    <row r="43" spans="1:13" x14ac:dyDescent="0.25">
      <c r="A43" s="122"/>
      <c r="B43" s="51" t="s">
        <v>17</v>
      </c>
      <c r="C43" s="55">
        <v>0.20443101711983899</v>
      </c>
      <c r="D43" s="55">
        <v>0.16218721037998099</v>
      </c>
      <c r="E43" s="55">
        <v>0.170191339375629</v>
      </c>
      <c r="F43" s="55">
        <v>0.18401015228426401</v>
      </c>
      <c r="G43" s="55">
        <v>0.158862876254181</v>
      </c>
      <c r="H43" s="55">
        <v>0.19930069930069899</v>
      </c>
      <c r="I43" s="55">
        <v>0.19217687074829901</v>
      </c>
      <c r="J43" s="55">
        <v>0.25</v>
      </c>
      <c r="K43" s="55">
        <v>0.199637023593466</v>
      </c>
      <c r="L43" s="55">
        <v>0.21812080536912801</v>
      </c>
      <c r="M43" s="55">
        <v>0.175595238095238</v>
      </c>
    </row>
    <row r="44" spans="1:13" x14ac:dyDescent="0.25">
      <c r="A44" s="122"/>
      <c r="B44" s="51" t="s">
        <v>18</v>
      </c>
      <c r="C44" s="55">
        <v>0.40181268882175197</v>
      </c>
      <c r="D44" s="55">
        <v>0.43095458758109401</v>
      </c>
      <c r="E44" s="55">
        <v>0.42598187311178198</v>
      </c>
      <c r="F44" s="55">
        <v>0.352791878172589</v>
      </c>
      <c r="G44" s="55">
        <v>0.39966555183946501</v>
      </c>
      <c r="H44" s="55">
        <v>0.36713286713286702</v>
      </c>
      <c r="I44" s="55">
        <v>0.328231292517007</v>
      </c>
      <c r="J44" s="55">
        <v>0.355263157894737</v>
      </c>
      <c r="K44" s="55">
        <v>0.36479128856624299</v>
      </c>
      <c r="L44" s="55">
        <v>0.39261744966443002</v>
      </c>
      <c r="M44" s="55">
        <v>0.37202380952380998</v>
      </c>
    </row>
    <row r="45" spans="1:13" x14ac:dyDescent="0.25">
      <c r="A45" s="122"/>
      <c r="B45" s="51" t="s">
        <v>19</v>
      </c>
      <c r="C45" s="55">
        <v>0.13192346424974799</v>
      </c>
      <c r="D45" s="55">
        <v>0.13809082483781299</v>
      </c>
      <c r="E45" s="55">
        <v>0.17824773413897299</v>
      </c>
      <c r="F45" s="55">
        <v>0.233502538071066</v>
      </c>
      <c r="G45" s="55">
        <v>0.24581939799331101</v>
      </c>
      <c r="H45" s="55">
        <v>0.223776223776224</v>
      </c>
      <c r="I45" s="55">
        <v>0.29421768707482998</v>
      </c>
      <c r="J45" s="55">
        <v>0.23684210526315799</v>
      </c>
      <c r="K45" s="55">
        <v>0.27404718693284902</v>
      </c>
      <c r="L45" s="55">
        <v>0.21476510067114099</v>
      </c>
      <c r="M45" s="55">
        <v>0.30952380952380998</v>
      </c>
    </row>
    <row r="46" spans="1:13" x14ac:dyDescent="0.25">
      <c r="A46" s="122"/>
      <c r="B46" s="51" t="s">
        <v>20</v>
      </c>
      <c r="C46" s="55">
        <v>8.1570996978852006E-2</v>
      </c>
      <c r="D46" s="55">
        <v>9.3605189990732196E-2</v>
      </c>
      <c r="E46" s="55">
        <v>7.8549848942598199E-2</v>
      </c>
      <c r="F46" s="55">
        <v>9.7715736040609097E-2</v>
      </c>
      <c r="G46" s="55">
        <v>9.1973244147157199E-2</v>
      </c>
      <c r="H46" s="55">
        <v>0.106643356643357</v>
      </c>
      <c r="I46" s="55">
        <v>8.3333333333333301E-2</v>
      </c>
      <c r="J46" s="55">
        <v>0.100328947368421</v>
      </c>
      <c r="K46" s="55">
        <v>0.11070780399273999</v>
      </c>
      <c r="L46" s="55">
        <v>0.12080536912751701</v>
      </c>
      <c r="M46" s="55">
        <v>9.8214285714285698E-2</v>
      </c>
    </row>
    <row r="47" spans="1:13" x14ac:dyDescent="0.25">
      <c r="A47" s="122"/>
      <c r="B47" s="51" t="s">
        <v>93</v>
      </c>
      <c r="C47" s="55">
        <v>1.10775427995972E-2</v>
      </c>
      <c r="D47" s="55">
        <v>1.1121408711770199E-2</v>
      </c>
      <c r="E47" s="55">
        <v>1.6112789526686801E-2</v>
      </c>
      <c r="F47" s="55">
        <v>3.1725888324873101E-2</v>
      </c>
      <c r="G47" s="55">
        <v>1.8394648829431402E-2</v>
      </c>
      <c r="H47" s="55">
        <v>2.62237762237762E-2</v>
      </c>
      <c r="I47" s="55">
        <v>2.3809523809523801E-2</v>
      </c>
      <c r="J47" s="55">
        <v>1.4802631578947401E-2</v>
      </c>
      <c r="K47" s="55">
        <v>1.27041742286751E-2</v>
      </c>
      <c r="L47" s="55">
        <v>1.34228187919463E-2</v>
      </c>
      <c r="M47" s="55">
        <v>1.4880952380952399E-2</v>
      </c>
    </row>
    <row r="48" spans="1:13" x14ac:dyDescent="0.25">
      <c r="A48" s="123"/>
      <c r="B48" s="90" t="s">
        <v>12</v>
      </c>
      <c r="C48" s="56">
        <v>1</v>
      </c>
      <c r="D48" s="56">
        <v>1</v>
      </c>
      <c r="E48" s="56">
        <v>1</v>
      </c>
      <c r="F48" s="56">
        <v>1</v>
      </c>
      <c r="G48" s="56">
        <v>1</v>
      </c>
      <c r="H48" s="56">
        <v>1</v>
      </c>
      <c r="I48" s="56">
        <v>1</v>
      </c>
      <c r="J48" s="56">
        <v>1</v>
      </c>
      <c r="K48" s="56">
        <v>1</v>
      </c>
      <c r="L48" s="56">
        <v>1</v>
      </c>
      <c r="M48" s="56">
        <v>1</v>
      </c>
    </row>
    <row r="49" spans="1:13" x14ac:dyDescent="0.25">
      <c r="A49" s="121" t="s">
        <v>96</v>
      </c>
      <c r="B49" s="51" t="s">
        <v>16</v>
      </c>
      <c r="C49" s="55" t="s">
        <v>91</v>
      </c>
      <c r="D49" s="55" t="s">
        <v>91</v>
      </c>
      <c r="E49" s="55">
        <v>0</v>
      </c>
      <c r="F49" s="55">
        <v>1</v>
      </c>
      <c r="G49" s="55" t="s">
        <v>91</v>
      </c>
      <c r="H49" s="55">
        <v>0</v>
      </c>
      <c r="I49" s="55">
        <v>0</v>
      </c>
      <c r="J49" s="55">
        <v>0</v>
      </c>
      <c r="K49" s="55">
        <v>0</v>
      </c>
      <c r="L49" s="55">
        <v>0</v>
      </c>
      <c r="M49" s="55">
        <v>0</v>
      </c>
    </row>
    <row r="50" spans="1:13" x14ac:dyDescent="0.25">
      <c r="A50" s="122"/>
      <c r="B50" s="51" t="s">
        <v>17</v>
      </c>
      <c r="C50" s="55" t="s">
        <v>91</v>
      </c>
      <c r="D50" s="55" t="s">
        <v>91</v>
      </c>
      <c r="E50" s="55">
        <v>0</v>
      </c>
      <c r="F50" s="55">
        <v>0</v>
      </c>
      <c r="G50" s="55" t="s">
        <v>91</v>
      </c>
      <c r="H50" s="55">
        <v>0</v>
      </c>
      <c r="I50" s="55">
        <v>0</v>
      </c>
      <c r="J50" s="55">
        <v>0</v>
      </c>
      <c r="K50" s="55">
        <v>0</v>
      </c>
      <c r="L50" s="55">
        <v>0</v>
      </c>
      <c r="M50" s="55">
        <v>0.27272727272727298</v>
      </c>
    </row>
    <row r="51" spans="1:13" ht="15" customHeight="1" x14ac:dyDescent="0.25">
      <c r="A51" s="122"/>
      <c r="B51" s="51" t="s">
        <v>18</v>
      </c>
      <c r="C51" s="55" t="s">
        <v>91</v>
      </c>
      <c r="D51" s="55" t="s">
        <v>91</v>
      </c>
      <c r="E51" s="55">
        <v>0</v>
      </c>
      <c r="F51" s="55">
        <v>0</v>
      </c>
      <c r="G51" s="55" t="s">
        <v>91</v>
      </c>
      <c r="H51" s="55">
        <v>1</v>
      </c>
      <c r="I51" s="55">
        <v>0</v>
      </c>
      <c r="J51" s="55">
        <v>0</v>
      </c>
      <c r="K51" s="55">
        <v>0.33333333333333298</v>
      </c>
      <c r="L51" s="55">
        <v>0</v>
      </c>
      <c r="M51" s="55">
        <v>0.45454545454545497</v>
      </c>
    </row>
    <row r="52" spans="1:13" x14ac:dyDescent="0.25">
      <c r="A52" s="122"/>
      <c r="B52" s="51" t="s">
        <v>19</v>
      </c>
      <c r="C52" s="55" t="s">
        <v>91</v>
      </c>
      <c r="D52" s="55" t="s">
        <v>91</v>
      </c>
      <c r="E52" s="55">
        <v>0</v>
      </c>
      <c r="F52" s="55">
        <v>0</v>
      </c>
      <c r="G52" s="55" t="s">
        <v>91</v>
      </c>
      <c r="H52" s="55">
        <v>0</v>
      </c>
      <c r="I52" s="55">
        <v>1</v>
      </c>
      <c r="J52" s="55">
        <v>0</v>
      </c>
      <c r="K52" s="55">
        <v>0</v>
      </c>
      <c r="L52" s="55">
        <v>1</v>
      </c>
      <c r="M52" s="55">
        <v>9.0909090909090898E-2</v>
      </c>
    </row>
    <row r="53" spans="1:13" x14ac:dyDescent="0.25">
      <c r="A53" s="122"/>
      <c r="B53" s="51" t="s">
        <v>20</v>
      </c>
      <c r="C53" s="55" t="s">
        <v>91</v>
      </c>
      <c r="D53" s="55" t="s">
        <v>91</v>
      </c>
      <c r="E53" s="55">
        <v>0</v>
      </c>
      <c r="F53" s="55">
        <v>0</v>
      </c>
      <c r="G53" s="55" t="s">
        <v>91</v>
      </c>
      <c r="H53" s="55">
        <v>0</v>
      </c>
      <c r="I53" s="55">
        <v>0</v>
      </c>
      <c r="J53" s="55">
        <v>1</v>
      </c>
      <c r="K53" s="55">
        <v>0.66666666666666696</v>
      </c>
      <c r="L53" s="55">
        <v>0</v>
      </c>
      <c r="M53" s="55">
        <v>0.18181818181818199</v>
      </c>
    </row>
    <row r="54" spans="1:13" x14ac:dyDescent="0.25">
      <c r="A54" s="122"/>
      <c r="B54" s="51" t="s">
        <v>93</v>
      </c>
      <c r="C54" s="55" t="s">
        <v>91</v>
      </c>
      <c r="D54" s="55" t="s">
        <v>91</v>
      </c>
      <c r="E54" s="55">
        <v>1</v>
      </c>
      <c r="F54" s="55">
        <v>0</v>
      </c>
      <c r="G54" s="55" t="s">
        <v>91</v>
      </c>
      <c r="H54" s="55">
        <v>0</v>
      </c>
      <c r="I54" s="55">
        <v>0</v>
      </c>
      <c r="J54" s="55">
        <v>0</v>
      </c>
      <c r="K54" s="55">
        <v>0</v>
      </c>
      <c r="L54" s="55">
        <v>0</v>
      </c>
      <c r="M54" s="55">
        <v>0</v>
      </c>
    </row>
    <row r="55" spans="1:13" x14ac:dyDescent="0.25">
      <c r="A55" s="123"/>
      <c r="B55" s="90" t="s">
        <v>12</v>
      </c>
      <c r="C55" s="56" t="s">
        <v>91</v>
      </c>
      <c r="D55" s="56" t="s">
        <v>91</v>
      </c>
      <c r="E55" s="56">
        <v>1</v>
      </c>
      <c r="F55" s="56">
        <v>1</v>
      </c>
      <c r="G55" s="56" t="s">
        <v>91</v>
      </c>
      <c r="H55" s="56">
        <v>1</v>
      </c>
      <c r="I55" s="56">
        <v>1</v>
      </c>
      <c r="J55" s="56">
        <v>1</v>
      </c>
      <c r="K55" s="56">
        <v>1</v>
      </c>
      <c r="L55" s="56">
        <v>1</v>
      </c>
      <c r="M55" s="56">
        <v>1</v>
      </c>
    </row>
    <row r="56" spans="1:13" x14ac:dyDescent="0.25">
      <c r="A56" s="121" t="s">
        <v>97</v>
      </c>
      <c r="B56" s="51" t="s">
        <v>16</v>
      </c>
      <c r="C56" s="55">
        <v>0.55555555555555602</v>
      </c>
      <c r="D56" s="55">
        <v>0.2</v>
      </c>
      <c r="E56" s="55">
        <v>0</v>
      </c>
      <c r="F56" s="55">
        <v>0.5</v>
      </c>
      <c r="G56" s="55">
        <v>0</v>
      </c>
      <c r="H56" s="55" t="s">
        <v>91</v>
      </c>
      <c r="I56" s="55">
        <v>0</v>
      </c>
      <c r="J56" s="55">
        <v>1</v>
      </c>
      <c r="K56" s="55" t="s">
        <v>91</v>
      </c>
      <c r="L56" s="55">
        <v>0</v>
      </c>
      <c r="M56" s="55" t="s">
        <v>91</v>
      </c>
    </row>
    <row r="57" spans="1:13" x14ac:dyDescent="0.25">
      <c r="A57" s="122"/>
      <c r="B57" s="51" t="s">
        <v>17</v>
      </c>
      <c r="C57" s="55">
        <v>0.33333333333333298</v>
      </c>
      <c r="D57" s="55">
        <v>0.33333333333333298</v>
      </c>
      <c r="E57" s="55">
        <v>1</v>
      </c>
      <c r="F57" s="55">
        <v>0.5</v>
      </c>
      <c r="G57" s="55">
        <v>0.5</v>
      </c>
      <c r="H57" s="55" t="s">
        <v>91</v>
      </c>
      <c r="I57" s="55">
        <v>0</v>
      </c>
      <c r="J57" s="55">
        <v>0</v>
      </c>
      <c r="K57" s="55" t="s">
        <v>91</v>
      </c>
      <c r="L57" s="55">
        <v>0</v>
      </c>
      <c r="M57" s="55" t="s">
        <v>91</v>
      </c>
    </row>
    <row r="58" spans="1:13" x14ac:dyDescent="0.25">
      <c r="A58" s="122"/>
      <c r="B58" s="51" t="s">
        <v>18</v>
      </c>
      <c r="C58" s="55">
        <v>0.11111111111111099</v>
      </c>
      <c r="D58" s="55">
        <v>0.4</v>
      </c>
      <c r="E58" s="55">
        <v>0</v>
      </c>
      <c r="F58" s="55">
        <v>0</v>
      </c>
      <c r="G58" s="55">
        <v>0</v>
      </c>
      <c r="H58" s="55" t="s">
        <v>91</v>
      </c>
      <c r="I58" s="55">
        <v>1</v>
      </c>
      <c r="J58" s="55">
        <v>0</v>
      </c>
      <c r="K58" s="55" t="s">
        <v>91</v>
      </c>
      <c r="L58" s="55">
        <v>1</v>
      </c>
      <c r="M58" s="55" t="s">
        <v>91</v>
      </c>
    </row>
    <row r="59" spans="1:13" x14ac:dyDescent="0.25">
      <c r="A59" s="122"/>
      <c r="B59" s="51" t="s">
        <v>19</v>
      </c>
      <c r="C59" s="55">
        <v>0</v>
      </c>
      <c r="D59" s="55">
        <v>6.6666666666666693E-2</v>
      </c>
      <c r="E59" s="55">
        <v>0</v>
      </c>
      <c r="F59" s="55">
        <v>0</v>
      </c>
      <c r="G59" s="55">
        <v>0</v>
      </c>
      <c r="H59" s="55" t="s">
        <v>91</v>
      </c>
      <c r="I59" s="55">
        <v>0</v>
      </c>
      <c r="J59" s="55">
        <v>0</v>
      </c>
      <c r="K59" s="55" t="s">
        <v>91</v>
      </c>
      <c r="L59" s="55">
        <v>0</v>
      </c>
      <c r="M59" s="55" t="s">
        <v>91</v>
      </c>
    </row>
    <row r="60" spans="1:13" x14ac:dyDescent="0.25">
      <c r="A60" s="122"/>
      <c r="B60" s="51" t="s">
        <v>20</v>
      </c>
      <c r="C60" s="55">
        <v>0</v>
      </c>
      <c r="D60" s="55">
        <v>0</v>
      </c>
      <c r="E60" s="55">
        <v>0</v>
      </c>
      <c r="F60" s="55">
        <v>0</v>
      </c>
      <c r="G60" s="55">
        <v>0</v>
      </c>
      <c r="H60" s="55" t="s">
        <v>91</v>
      </c>
      <c r="I60" s="55">
        <v>0</v>
      </c>
      <c r="J60" s="55">
        <v>0</v>
      </c>
      <c r="K60" s="55" t="s">
        <v>91</v>
      </c>
      <c r="L60" s="55">
        <v>0</v>
      </c>
      <c r="M60" s="55" t="s">
        <v>91</v>
      </c>
    </row>
    <row r="61" spans="1:13" x14ac:dyDescent="0.25">
      <c r="A61" s="122"/>
      <c r="B61" s="51" t="s">
        <v>93</v>
      </c>
      <c r="C61" s="55">
        <v>0</v>
      </c>
      <c r="D61" s="55">
        <v>0</v>
      </c>
      <c r="E61" s="55">
        <v>0</v>
      </c>
      <c r="F61" s="55">
        <v>0</v>
      </c>
      <c r="G61" s="55">
        <v>0.5</v>
      </c>
      <c r="H61" s="55" t="s">
        <v>91</v>
      </c>
      <c r="I61" s="55">
        <v>0</v>
      </c>
      <c r="J61" s="55">
        <v>0</v>
      </c>
      <c r="K61" s="55" t="s">
        <v>91</v>
      </c>
      <c r="L61" s="55">
        <v>0</v>
      </c>
      <c r="M61" s="55" t="s">
        <v>91</v>
      </c>
    </row>
    <row r="62" spans="1:13" x14ac:dyDescent="0.25">
      <c r="A62" s="123"/>
      <c r="B62" s="90" t="s">
        <v>12</v>
      </c>
      <c r="C62" s="56">
        <v>1</v>
      </c>
      <c r="D62" s="56">
        <v>1</v>
      </c>
      <c r="E62" s="56">
        <v>1</v>
      </c>
      <c r="F62" s="56">
        <v>1</v>
      </c>
      <c r="G62" s="56">
        <v>1</v>
      </c>
      <c r="H62" s="56" t="s">
        <v>91</v>
      </c>
      <c r="I62" s="56">
        <v>1</v>
      </c>
      <c r="J62" s="56">
        <v>1</v>
      </c>
      <c r="K62" s="56" t="s">
        <v>91</v>
      </c>
      <c r="L62" s="56">
        <v>1</v>
      </c>
      <c r="M62" s="56" t="s">
        <v>91</v>
      </c>
    </row>
    <row r="63" spans="1:13" x14ac:dyDescent="0.25">
      <c r="A63" s="121" t="s">
        <v>98</v>
      </c>
      <c r="B63" s="51" t="s">
        <v>16</v>
      </c>
      <c r="C63" s="55" t="s">
        <v>91</v>
      </c>
      <c r="D63" s="55">
        <v>1</v>
      </c>
      <c r="E63" s="55" t="s">
        <v>91</v>
      </c>
      <c r="F63" s="55">
        <v>0.5</v>
      </c>
      <c r="G63" s="55" t="s">
        <v>91</v>
      </c>
      <c r="H63" s="55" t="s">
        <v>91</v>
      </c>
      <c r="I63" s="55">
        <v>0</v>
      </c>
      <c r="J63" s="55" t="s">
        <v>91</v>
      </c>
      <c r="K63" s="55" t="s">
        <v>91</v>
      </c>
      <c r="L63" s="55" t="s">
        <v>91</v>
      </c>
      <c r="M63" s="55" t="s">
        <v>91</v>
      </c>
    </row>
    <row r="64" spans="1:13" x14ac:dyDescent="0.25">
      <c r="A64" s="122"/>
      <c r="B64" s="51" t="s">
        <v>17</v>
      </c>
      <c r="C64" s="55" t="s">
        <v>91</v>
      </c>
      <c r="D64" s="55">
        <v>0</v>
      </c>
      <c r="E64" s="55" t="s">
        <v>91</v>
      </c>
      <c r="F64" s="55">
        <v>0</v>
      </c>
      <c r="G64" s="55" t="s">
        <v>91</v>
      </c>
      <c r="H64" s="55" t="s">
        <v>91</v>
      </c>
      <c r="I64" s="55">
        <v>0.5</v>
      </c>
      <c r="J64" s="55" t="s">
        <v>91</v>
      </c>
      <c r="K64" s="55" t="s">
        <v>91</v>
      </c>
      <c r="L64" s="55" t="s">
        <v>91</v>
      </c>
      <c r="M64" s="55" t="s">
        <v>91</v>
      </c>
    </row>
    <row r="65" spans="1:13" x14ac:dyDescent="0.25">
      <c r="A65" s="122"/>
      <c r="B65" s="51" t="s">
        <v>18</v>
      </c>
      <c r="C65" s="55" t="s">
        <v>91</v>
      </c>
      <c r="D65" s="55">
        <v>0</v>
      </c>
      <c r="E65" s="55" t="s">
        <v>91</v>
      </c>
      <c r="F65" s="55">
        <v>0</v>
      </c>
      <c r="G65" s="55" t="s">
        <v>91</v>
      </c>
      <c r="H65" s="55" t="s">
        <v>91</v>
      </c>
      <c r="I65" s="55">
        <v>0</v>
      </c>
      <c r="J65" s="55" t="s">
        <v>91</v>
      </c>
      <c r="K65" s="55" t="s">
        <v>91</v>
      </c>
      <c r="L65" s="55" t="s">
        <v>91</v>
      </c>
      <c r="M65" s="55" t="s">
        <v>91</v>
      </c>
    </row>
    <row r="66" spans="1:13" x14ac:dyDescent="0.25">
      <c r="A66" s="122"/>
      <c r="B66" s="51" t="s">
        <v>19</v>
      </c>
      <c r="C66" s="55" t="s">
        <v>91</v>
      </c>
      <c r="D66" s="55">
        <v>0</v>
      </c>
      <c r="E66" s="55" t="s">
        <v>91</v>
      </c>
      <c r="F66" s="55">
        <v>0.5</v>
      </c>
      <c r="G66" s="55" t="s">
        <v>91</v>
      </c>
      <c r="H66" s="55" t="s">
        <v>91</v>
      </c>
      <c r="I66" s="55">
        <v>0</v>
      </c>
      <c r="J66" s="55" t="s">
        <v>91</v>
      </c>
      <c r="K66" s="55" t="s">
        <v>91</v>
      </c>
      <c r="L66" s="55" t="s">
        <v>91</v>
      </c>
      <c r="M66" s="55" t="s">
        <v>91</v>
      </c>
    </row>
    <row r="67" spans="1:13" x14ac:dyDescent="0.25">
      <c r="A67" s="122"/>
      <c r="B67" s="51" t="s">
        <v>20</v>
      </c>
      <c r="C67" s="55" t="s">
        <v>91</v>
      </c>
      <c r="D67" s="55">
        <v>0</v>
      </c>
      <c r="E67" s="55" t="s">
        <v>91</v>
      </c>
      <c r="F67" s="55">
        <v>0</v>
      </c>
      <c r="G67" s="55" t="s">
        <v>91</v>
      </c>
      <c r="H67" s="55" t="s">
        <v>91</v>
      </c>
      <c r="I67" s="55">
        <v>0.5</v>
      </c>
      <c r="J67" s="55" t="s">
        <v>91</v>
      </c>
      <c r="K67" s="55" t="s">
        <v>91</v>
      </c>
      <c r="L67" s="55" t="s">
        <v>91</v>
      </c>
      <c r="M67" s="55" t="s">
        <v>91</v>
      </c>
    </row>
    <row r="68" spans="1:13" x14ac:dyDescent="0.25">
      <c r="A68" s="122"/>
      <c r="B68" s="51" t="s">
        <v>93</v>
      </c>
      <c r="C68" s="55" t="s">
        <v>91</v>
      </c>
      <c r="D68" s="55">
        <v>0</v>
      </c>
      <c r="E68" s="55" t="s">
        <v>91</v>
      </c>
      <c r="F68" s="55">
        <v>0</v>
      </c>
      <c r="G68" s="55" t="s">
        <v>91</v>
      </c>
      <c r="H68" s="55" t="s">
        <v>91</v>
      </c>
      <c r="I68" s="55">
        <v>0</v>
      </c>
      <c r="J68" s="55" t="s">
        <v>91</v>
      </c>
      <c r="K68" s="55" t="s">
        <v>91</v>
      </c>
      <c r="L68" s="55" t="s">
        <v>91</v>
      </c>
      <c r="M68" s="55" t="s">
        <v>91</v>
      </c>
    </row>
    <row r="69" spans="1:13" x14ac:dyDescent="0.25">
      <c r="A69" s="123"/>
      <c r="B69" s="90" t="s">
        <v>12</v>
      </c>
      <c r="C69" s="56" t="s">
        <v>91</v>
      </c>
      <c r="D69" s="56">
        <v>1</v>
      </c>
      <c r="E69" s="56" t="s">
        <v>91</v>
      </c>
      <c r="F69" s="56">
        <v>1</v>
      </c>
      <c r="G69" s="56" t="s">
        <v>91</v>
      </c>
      <c r="H69" s="56" t="s">
        <v>91</v>
      </c>
      <c r="I69" s="56">
        <v>1</v>
      </c>
      <c r="J69" s="56" t="s">
        <v>91</v>
      </c>
      <c r="K69" s="56" t="s">
        <v>91</v>
      </c>
      <c r="L69" s="56" t="s">
        <v>91</v>
      </c>
      <c r="M69" s="56" t="s">
        <v>91</v>
      </c>
    </row>
    <row r="70" spans="1:13" x14ac:dyDescent="0.25">
      <c r="A70" s="121" t="s">
        <v>105</v>
      </c>
      <c r="B70" s="51" t="s">
        <v>16</v>
      </c>
      <c r="C70" s="55">
        <v>0</v>
      </c>
      <c r="D70" s="55">
        <v>0</v>
      </c>
      <c r="E70" s="55">
        <v>0</v>
      </c>
      <c r="F70" s="55">
        <v>0</v>
      </c>
      <c r="G70" s="55">
        <v>0</v>
      </c>
      <c r="H70" s="55">
        <v>0</v>
      </c>
      <c r="I70" s="55">
        <v>0</v>
      </c>
      <c r="J70" s="55">
        <v>0</v>
      </c>
      <c r="K70" s="55" t="s">
        <v>91</v>
      </c>
      <c r="L70" s="55" t="s">
        <v>91</v>
      </c>
      <c r="M70" s="55">
        <v>0</v>
      </c>
    </row>
    <row r="71" spans="1:13" x14ac:dyDescent="0.25">
      <c r="A71" s="122"/>
      <c r="B71" s="51" t="s">
        <v>17</v>
      </c>
      <c r="C71" s="55">
        <v>0</v>
      </c>
      <c r="D71" s="55">
        <v>7.69230769230769E-2</v>
      </c>
      <c r="E71" s="55">
        <v>0</v>
      </c>
      <c r="F71" s="55">
        <v>0</v>
      </c>
      <c r="G71" s="55">
        <v>0</v>
      </c>
      <c r="H71" s="55">
        <v>0</v>
      </c>
      <c r="I71" s="55">
        <v>0</v>
      </c>
      <c r="J71" s="55">
        <v>0</v>
      </c>
      <c r="K71" s="55" t="s">
        <v>91</v>
      </c>
      <c r="L71" s="55" t="s">
        <v>91</v>
      </c>
      <c r="M71" s="55">
        <v>0</v>
      </c>
    </row>
    <row r="72" spans="1:13" x14ac:dyDescent="0.25">
      <c r="A72" s="122"/>
      <c r="B72" s="51" t="s">
        <v>18</v>
      </c>
      <c r="C72" s="55">
        <v>0</v>
      </c>
      <c r="D72" s="55">
        <v>0.15384615384615399</v>
      </c>
      <c r="E72" s="55">
        <v>0.41666666666666702</v>
      </c>
      <c r="F72" s="55">
        <v>0</v>
      </c>
      <c r="G72" s="55">
        <v>0</v>
      </c>
      <c r="H72" s="55">
        <v>0</v>
      </c>
      <c r="I72" s="55">
        <v>0.8</v>
      </c>
      <c r="J72" s="55">
        <v>0.22222222222222199</v>
      </c>
      <c r="K72" s="55" t="s">
        <v>91</v>
      </c>
      <c r="L72" s="55" t="s">
        <v>91</v>
      </c>
      <c r="M72" s="55">
        <v>0</v>
      </c>
    </row>
    <row r="73" spans="1:13" x14ac:dyDescent="0.25">
      <c r="A73" s="122"/>
      <c r="B73" s="51" t="s">
        <v>19</v>
      </c>
      <c r="C73" s="55">
        <v>0.33333333333333298</v>
      </c>
      <c r="D73" s="55">
        <v>0.38461538461538503</v>
      </c>
      <c r="E73" s="55">
        <v>8.3333333333333301E-2</v>
      </c>
      <c r="F73" s="55">
        <v>0.44444444444444398</v>
      </c>
      <c r="G73" s="55">
        <v>0.625</v>
      </c>
      <c r="H73" s="55">
        <v>0</v>
      </c>
      <c r="I73" s="55">
        <v>0.2</v>
      </c>
      <c r="J73" s="55">
        <v>0.44444444444444398</v>
      </c>
      <c r="K73" s="55" t="s">
        <v>91</v>
      </c>
      <c r="L73" s="55" t="s">
        <v>91</v>
      </c>
      <c r="M73" s="55">
        <v>0</v>
      </c>
    </row>
    <row r="74" spans="1:13" x14ac:dyDescent="0.25">
      <c r="A74" s="122"/>
      <c r="B74" s="51" t="s">
        <v>20</v>
      </c>
      <c r="C74" s="55">
        <v>0.66666666666666696</v>
      </c>
      <c r="D74" s="55">
        <v>0.38461538461538503</v>
      </c>
      <c r="E74" s="55">
        <v>0.5</v>
      </c>
      <c r="F74" s="55">
        <v>0.44444444444444398</v>
      </c>
      <c r="G74" s="55">
        <v>0.375</v>
      </c>
      <c r="H74" s="55">
        <v>1</v>
      </c>
      <c r="I74" s="55">
        <v>0</v>
      </c>
      <c r="J74" s="55">
        <v>0.33333333333333298</v>
      </c>
      <c r="K74" s="55" t="s">
        <v>91</v>
      </c>
      <c r="L74" s="55" t="s">
        <v>91</v>
      </c>
      <c r="M74" s="55">
        <v>1</v>
      </c>
    </row>
    <row r="75" spans="1:13" x14ac:dyDescent="0.25">
      <c r="A75" s="122"/>
      <c r="B75" s="51" t="s">
        <v>93</v>
      </c>
      <c r="C75" s="55">
        <v>0</v>
      </c>
      <c r="D75" s="55">
        <v>0</v>
      </c>
      <c r="E75" s="55">
        <v>0</v>
      </c>
      <c r="F75" s="55">
        <v>0.11111111111111099</v>
      </c>
      <c r="G75" s="55">
        <v>0</v>
      </c>
      <c r="H75" s="55">
        <v>0</v>
      </c>
      <c r="I75" s="55">
        <v>0</v>
      </c>
      <c r="J75" s="55">
        <v>0</v>
      </c>
      <c r="K75" s="55" t="s">
        <v>91</v>
      </c>
      <c r="L75" s="55" t="s">
        <v>91</v>
      </c>
      <c r="M75" s="55">
        <v>0</v>
      </c>
    </row>
    <row r="76" spans="1:13" x14ac:dyDescent="0.25">
      <c r="A76" s="123"/>
      <c r="B76" s="90" t="s">
        <v>12</v>
      </c>
      <c r="C76" s="56">
        <v>1</v>
      </c>
      <c r="D76" s="56">
        <v>1</v>
      </c>
      <c r="E76" s="56">
        <v>1</v>
      </c>
      <c r="F76" s="56">
        <v>1</v>
      </c>
      <c r="G76" s="56">
        <v>1</v>
      </c>
      <c r="H76" s="56">
        <v>1</v>
      </c>
      <c r="I76" s="56">
        <v>1</v>
      </c>
      <c r="J76" s="56">
        <v>1</v>
      </c>
      <c r="K76" s="56" t="s">
        <v>91</v>
      </c>
      <c r="L76" s="56" t="s">
        <v>91</v>
      </c>
      <c r="M76" s="56">
        <v>1</v>
      </c>
    </row>
    <row r="77" spans="1:13" x14ac:dyDescent="0.25">
      <c r="M77" s="57" t="s">
        <v>14</v>
      </c>
    </row>
    <row r="78" spans="1:13" x14ac:dyDescent="0.25">
      <c r="A78" s="43" t="s">
        <v>15</v>
      </c>
    </row>
    <row r="79" spans="1:13" ht="15" customHeight="1" x14ac:dyDescent="0.25">
      <c r="A79" s="120" t="s">
        <v>170</v>
      </c>
      <c r="B79" s="120"/>
      <c r="C79" s="120"/>
      <c r="D79" s="120"/>
      <c r="E79" s="120"/>
      <c r="F79" s="120"/>
      <c r="G79" s="120"/>
      <c r="H79" s="120"/>
      <c r="I79" s="120"/>
      <c r="J79" s="120"/>
      <c r="K79" s="120"/>
      <c r="L79" s="120"/>
      <c r="M79" s="120"/>
    </row>
    <row r="80" spans="1:13" x14ac:dyDescent="0.25">
      <c r="A80" s="120"/>
      <c r="B80" s="120"/>
      <c r="C80" s="120"/>
      <c r="D80" s="120"/>
      <c r="E80" s="120"/>
      <c r="F80" s="120"/>
      <c r="G80" s="120"/>
      <c r="H80" s="120"/>
      <c r="I80" s="120"/>
      <c r="J80" s="120"/>
      <c r="K80" s="120"/>
      <c r="L80" s="120"/>
      <c r="M80" s="120"/>
    </row>
    <row r="81" spans="1:13" x14ac:dyDescent="0.25">
      <c r="A81" s="120"/>
      <c r="B81" s="120"/>
      <c r="C81" s="120"/>
      <c r="D81" s="120"/>
      <c r="E81" s="120"/>
      <c r="F81" s="120"/>
      <c r="G81" s="120"/>
      <c r="H81" s="120"/>
      <c r="I81" s="120"/>
      <c r="J81" s="120"/>
      <c r="K81" s="120"/>
      <c r="L81" s="120"/>
      <c r="M81" s="120"/>
    </row>
    <row r="82" spans="1:13" ht="15" customHeight="1" x14ac:dyDescent="0.25">
      <c r="A82" s="126" t="s">
        <v>94</v>
      </c>
      <c r="B82" s="126"/>
      <c r="C82" s="126"/>
      <c r="D82" s="126"/>
      <c r="E82" s="126"/>
      <c r="F82" s="126"/>
      <c r="G82" s="126"/>
      <c r="H82" s="126"/>
      <c r="I82" s="126"/>
      <c r="J82" s="126"/>
      <c r="K82" s="126"/>
      <c r="L82" s="126"/>
      <c r="M82" s="126"/>
    </row>
    <row r="83" spans="1:13" x14ac:dyDescent="0.25">
      <c r="A83" s="126"/>
      <c r="B83" s="126"/>
      <c r="C83" s="126"/>
      <c r="D83" s="126"/>
      <c r="E83" s="126"/>
      <c r="F83" s="126"/>
      <c r="G83" s="126"/>
      <c r="H83" s="126"/>
      <c r="I83" s="126"/>
      <c r="J83" s="126"/>
      <c r="K83" s="126"/>
      <c r="L83" s="126"/>
      <c r="M83" s="126"/>
    </row>
  </sheetData>
  <mergeCells count="13">
    <mergeCell ref="A82:M83"/>
    <mergeCell ref="A70:A76"/>
    <mergeCell ref="A1:L1"/>
    <mergeCell ref="A49:A55"/>
    <mergeCell ref="A18:A24"/>
    <mergeCell ref="A56:A62"/>
    <mergeCell ref="A25:A31"/>
    <mergeCell ref="A63:A69"/>
    <mergeCell ref="A32:A38"/>
    <mergeCell ref="A4:A10"/>
    <mergeCell ref="A42:A48"/>
    <mergeCell ref="A11:A17"/>
    <mergeCell ref="A79:M81"/>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
  <sheetViews>
    <sheetView workbookViewId="0">
      <selection sqref="A1:K1"/>
    </sheetView>
  </sheetViews>
  <sheetFormatPr defaultColWidth="11.5703125" defaultRowHeight="15" x14ac:dyDescent="0.25"/>
  <cols>
    <col min="1" max="1" width="46.42578125" style="45" customWidth="1"/>
    <col min="2" max="16384" width="11.5703125" style="45"/>
  </cols>
  <sheetData>
    <row r="1" spans="1:12" x14ac:dyDescent="0.25">
      <c r="A1" s="130" t="s">
        <v>175</v>
      </c>
      <c r="B1" s="131"/>
      <c r="C1" s="131"/>
      <c r="D1" s="131"/>
      <c r="E1" s="131"/>
      <c r="F1" s="131"/>
      <c r="G1" s="131"/>
      <c r="H1" s="131"/>
      <c r="I1" s="131"/>
      <c r="J1" s="131"/>
      <c r="K1" s="131"/>
      <c r="L1" s="44" t="str">
        <f>HYPERLINK("#'Index'!A1", "Index")</f>
        <v>Index</v>
      </c>
    </row>
    <row r="2" spans="1:12" x14ac:dyDescent="0.25">
      <c r="A2" s="92"/>
      <c r="B2" s="92"/>
      <c r="C2" s="92"/>
      <c r="D2" s="92"/>
      <c r="E2" s="92"/>
      <c r="F2" s="92"/>
      <c r="G2" s="92"/>
      <c r="H2" s="92"/>
      <c r="I2" s="92"/>
      <c r="J2" s="92"/>
      <c r="K2" s="92"/>
      <c r="L2" s="92"/>
    </row>
    <row r="3" spans="1:12" x14ac:dyDescent="0.25">
      <c r="A3" s="129" t="s">
        <v>111</v>
      </c>
      <c r="B3" s="129"/>
      <c r="C3" s="129"/>
      <c r="D3" s="129"/>
      <c r="E3" s="129"/>
      <c r="F3" s="129"/>
      <c r="G3" s="129"/>
      <c r="H3" s="92"/>
      <c r="I3" s="92"/>
      <c r="J3" s="92"/>
      <c r="K3" s="92"/>
      <c r="L3" s="92"/>
    </row>
    <row r="4" spans="1:12" x14ac:dyDescent="0.25">
      <c r="A4" s="92"/>
      <c r="B4" s="92"/>
      <c r="C4" s="92"/>
      <c r="D4" s="92"/>
      <c r="E4" s="92"/>
      <c r="F4" s="92"/>
      <c r="G4" s="92"/>
      <c r="H4" s="92"/>
      <c r="I4" s="92"/>
      <c r="J4" s="92"/>
      <c r="K4" s="92"/>
      <c r="L4" s="92"/>
    </row>
    <row r="5" spans="1:12" x14ac:dyDescent="0.25">
      <c r="A5" s="59" t="s">
        <v>95</v>
      </c>
      <c r="B5" s="92"/>
      <c r="C5" s="92"/>
      <c r="D5" s="92"/>
      <c r="E5" s="92"/>
      <c r="F5" s="92"/>
      <c r="G5" s="92"/>
      <c r="H5" s="92"/>
      <c r="I5" s="92"/>
      <c r="J5" s="92"/>
      <c r="K5" s="92"/>
      <c r="L5" s="92"/>
    </row>
    <row r="6" spans="1:12" x14ac:dyDescent="0.25">
      <c r="A6" s="89" t="s">
        <v>176</v>
      </c>
      <c r="B6" s="47" t="s">
        <v>1</v>
      </c>
      <c r="C6" s="47" t="s">
        <v>2</v>
      </c>
      <c r="D6" s="47" t="s">
        <v>3</v>
      </c>
      <c r="E6" s="47" t="s">
        <v>4</v>
      </c>
      <c r="F6" s="47" t="s">
        <v>5</v>
      </c>
      <c r="G6" s="47" t="s">
        <v>6</v>
      </c>
      <c r="H6" s="47" t="s">
        <v>7</v>
      </c>
      <c r="I6" s="47" t="s">
        <v>8</v>
      </c>
      <c r="J6" s="47" t="s">
        <v>9</v>
      </c>
      <c r="K6" s="88" t="s">
        <v>172</v>
      </c>
      <c r="L6" s="47" t="s">
        <v>131</v>
      </c>
    </row>
    <row r="7" spans="1:12" x14ac:dyDescent="0.25">
      <c r="A7" s="51" t="s">
        <v>22</v>
      </c>
      <c r="B7" s="60">
        <v>3.2839506172839501</v>
      </c>
      <c r="C7" s="60">
        <v>3.4966666666666701</v>
      </c>
      <c r="D7" s="60">
        <v>3.6175213675213702</v>
      </c>
      <c r="E7" s="60">
        <v>3.3160173160173199</v>
      </c>
      <c r="F7" s="60">
        <v>3.41575757575758</v>
      </c>
      <c r="G7" s="60">
        <v>3.5743169398907102</v>
      </c>
      <c r="H7" s="60">
        <v>3.6122448979591799</v>
      </c>
      <c r="I7" s="60">
        <v>3.7147540983606602</v>
      </c>
      <c r="J7" s="60">
        <v>3.6783333333333301</v>
      </c>
      <c r="K7" s="60">
        <v>3.7333333333333298</v>
      </c>
      <c r="L7" s="60">
        <v>3.6434343434343401</v>
      </c>
    </row>
    <row r="8" spans="1:12" x14ac:dyDescent="0.25">
      <c r="A8" s="51" t="s">
        <v>23</v>
      </c>
      <c r="B8" s="60">
        <v>2.8</v>
      </c>
      <c r="C8" s="60">
        <v>3.7333333333333298</v>
      </c>
      <c r="D8" s="60">
        <v>3.8666666666666698</v>
      </c>
      <c r="E8" s="60">
        <v>3.2666666666666702</v>
      </c>
      <c r="F8" s="60">
        <v>3.7333333333333298</v>
      </c>
      <c r="G8" s="60">
        <v>3.9666666666666699</v>
      </c>
      <c r="H8" s="60">
        <v>3.7333333333333298</v>
      </c>
      <c r="I8" s="60">
        <v>3.9666666666666699</v>
      </c>
      <c r="J8" s="60">
        <v>3.7333333333333298</v>
      </c>
      <c r="K8" s="60">
        <v>4.2</v>
      </c>
      <c r="L8" s="60">
        <v>3.7333333333333298</v>
      </c>
    </row>
    <row r="9" spans="1:12" x14ac:dyDescent="0.25">
      <c r="A9" s="61" t="s">
        <v>113</v>
      </c>
      <c r="B9" s="62" t="s">
        <v>91</v>
      </c>
      <c r="C9" s="62" t="s">
        <v>91</v>
      </c>
      <c r="D9" s="62" t="s">
        <v>91</v>
      </c>
      <c r="E9" s="62" t="s">
        <v>91</v>
      </c>
      <c r="F9" s="62" t="s">
        <v>91</v>
      </c>
      <c r="G9" s="62" t="s">
        <v>91</v>
      </c>
      <c r="H9" s="62" t="s">
        <v>91</v>
      </c>
      <c r="I9" s="62" t="s">
        <v>91</v>
      </c>
      <c r="J9" s="62" t="s">
        <v>91</v>
      </c>
      <c r="K9" s="62" t="s">
        <v>91</v>
      </c>
      <c r="L9" s="62" t="s">
        <v>91</v>
      </c>
    </row>
    <row r="10" spans="1:12" x14ac:dyDescent="0.25">
      <c r="A10" s="92"/>
      <c r="B10" s="92"/>
      <c r="C10" s="92"/>
      <c r="D10" s="92"/>
      <c r="E10" s="92"/>
      <c r="F10" s="92"/>
      <c r="G10" s="92"/>
      <c r="H10" s="92"/>
      <c r="I10" s="92"/>
      <c r="J10" s="92"/>
      <c r="K10" s="92"/>
      <c r="L10" s="63" t="s">
        <v>14</v>
      </c>
    </row>
    <row r="11" spans="1:12" x14ac:dyDescent="0.25">
      <c r="A11" s="64" t="s">
        <v>114</v>
      </c>
      <c r="B11" s="92"/>
      <c r="C11" s="92"/>
      <c r="D11" s="92"/>
      <c r="E11" s="92"/>
      <c r="F11" s="92"/>
      <c r="G11" s="92"/>
      <c r="H11" s="92"/>
      <c r="I11" s="92"/>
      <c r="J11" s="92"/>
      <c r="K11" s="92"/>
      <c r="L11" s="63"/>
    </row>
    <row r="12" spans="1:12" x14ac:dyDescent="0.25">
      <c r="A12" s="64"/>
      <c r="B12" s="92"/>
      <c r="C12" s="92"/>
      <c r="D12" s="92"/>
      <c r="E12" s="92"/>
      <c r="F12" s="92"/>
      <c r="G12" s="92"/>
      <c r="H12" s="92"/>
      <c r="I12" s="92"/>
      <c r="J12" s="92"/>
      <c r="K12" s="92"/>
      <c r="L12" s="92"/>
    </row>
    <row r="13" spans="1:12" x14ac:dyDescent="0.25">
      <c r="A13" s="91" t="s">
        <v>15</v>
      </c>
      <c r="B13" s="92"/>
      <c r="C13" s="92"/>
      <c r="D13" s="92"/>
      <c r="E13" s="92"/>
      <c r="F13" s="92"/>
      <c r="G13" s="92"/>
      <c r="H13" s="92"/>
      <c r="I13" s="92"/>
      <c r="J13" s="92"/>
      <c r="K13" s="92"/>
      <c r="L13" s="92"/>
    </row>
    <row r="14" spans="1:12" s="86" customFormat="1" x14ac:dyDescent="0.25">
      <c r="A14" s="120" t="s">
        <v>178</v>
      </c>
      <c r="B14" s="126"/>
      <c r="C14" s="126"/>
      <c r="D14" s="126"/>
      <c r="E14" s="126"/>
      <c r="F14" s="126"/>
      <c r="G14" s="126"/>
      <c r="H14" s="126"/>
      <c r="I14" s="126"/>
      <c r="J14" s="126"/>
      <c r="K14" s="126"/>
      <c r="L14" s="126"/>
    </row>
    <row r="15" spans="1:12" s="86" customFormat="1" x14ac:dyDescent="0.25">
      <c r="A15" s="126"/>
      <c r="B15" s="126"/>
      <c r="C15" s="126"/>
      <c r="D15" s="126"/>
      <c r="E15" s="126"/>
      <c r="F15" s="126"/>
      <c r="G15" s="126"/>
      <c r="H15" s="126"/>
      <c r="I15" s="126"/>
      <c r="J15" s="126"/>
      <c r="K15" s="126"/>
      <c r="L15" s="126"/>
    </row>
    <row r="16" spans="1:12" s="86" customFormat="1" x14ac:dyDescent="0.25">
      <c r="A16" s="120" t="s">
        <v>177</v>
      </c>
      <c r="B16" s="132"/>
      <c r="C16" s="132"/>
      <c r="D16" s="132"/>
      <c r="E16" s="132"/>
      <c r="F16" s="132"/>
      <c r="G16" s="132"/>
      <c r="H16" s="132"/>
      <c r="I16" s="132"/>
      <c r="J16" s="132"/>
      <c r="K16" s="132"/>
      <c r="L16" s="132"/>
    </row>
    <row r="17" spans="1:12" s="86" customFormat="1" x14ac:dyDescent="0.25">
      <c r="A17" s="132"/>
      <c r="B17" s="132"/>
      <c r="C17" s="132"/>
      <c r="D17" s="132"/>
      <c r="E17" s="132"/>
      <c r="F17" s="132"/>
      <c r="G17" s="132"/>
      <c r="H17" s="132"/>
      <c r="I17" s="132"/>
      <c r="J17" s="132"/>
      <c r="K17" s="132"/>
      <c r="L17" s="132"/>
    </row>
    <row r="18" spans="1:12" s="86" customFormat="1" x14ac:dyDescent="0.25">
      <c r="A18" s="132"/>
      <c r="B18" s="132"/>
      <c r="C18" s="132"/>
      <c r="D18" s="132"/>
      <c r="E18" s="132"/>
      <c r="F18" s="132"/>
      <c r="G18" s="132"/>
      <c r="H18" s="132"/>
      <c r="I18" s="132"/>
      <c r="J18" s="132"/>
      <c r="K18" s="132"/>
      <c r="L18" s="132"/>
    </row>
    <row r="19" spans="1:12" s="86" customFormat="1" x14ac:dyDescent="0.25">
      <c r="A19" s="120" t="s">
        <v>174</v>
      </c>
      <c r="B19" s="132"/>
      <c r="C19" s="132"/>
      <c r="D19" s="132"/>
      <c r="E19" s="132"/>
      <c r="F19" s="132"/>
      <c r="G19" s="132"/>
      <c r="H19" s="132"/>
      <c r="I19" s="132"/>
      <c r="J19" s="132"/>
      <c r="K19" s="132"/>
      <c r="L19" s="132"/>
    </row>
    <row r="20" spans="1:12" x14ac:dyDescent="0.25">
      <c r="A20" s="126" t="s">
        <v>132</v>
      </c>
      <c r="B20" s="126"/>
      <c r="C20" s="126"/>
      <c r="D20" s="126"/>
      <c r="E20" s="126"/>
      <c r="F20" s="126"/>
      <c r="G20" s="126"/>
      <c r="H20" s="126"/>
      <c r="I20" s="126"/>
      <c r="J20" s="126"/>
      <c r="K20" s="126"/>
      <c r="L20" s="126"/>
    </row>
    <row r="21" spans="1:12" x14ac:dyDescent="0.25">
      <c r="A21" s="126"/>
      <c r="B21" s="126"/>
      <c r="C21" s="126"/>
      <c r="D21" s="126"/>
      <c r="E21" s="126"/>
      <c r="F21" s="126"/>
      <c r="G21" s="126"/>
      <c r="H21" s="126"/>
      <c r="I21" s="126"/>
      <c r="J21" s="126"/>
      <c r="K21" s="126"/>
      <c r="L21" s="126"/>
    </row>
    <row r="22" spans="1:12" x14ac:dyDescent="0.25">
      <c r="A22" s="126"/>
      <c r="B22" s="126"/>
      <c r="C22" s="126"/>
      <c r="D22" s="126"/>
      <c r="E22" s="126"/>
      <c r="F22" s="126"/>
      <c r="G22" s="126"/>
      <c r="H22" s="126"/>
      <c r="I22" s="126"/>
      <c r="J22" s="126"/>
      <c r="K22" s="126"/>
      <c r="L22" s="126"/>
    </row>
  </sheetData>
  <mergeCells count="6">
    <mergeCell ref="A20:L22"/>
    <mergeCell ref="A3:G3"/>
    <mergeCell ref="A1:K1"/>
    <mergeCell ref="A16:L18"/>
    <mergeCell ref="A19:L19"/>
    <mergeCell ref="A14:L15"/>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
  <sheetViews>
    <sheetView workbookViewId="0">
      <selection sqref="A1:K1"/>
    </sheetView>
  </sheetViews>
  <sheetFormatPr defaultColWidth="11.5703125" defaultRowHeight="15" x14ac:dyDescent="0.25"/>
  <cols>
    <col min="1" max="1" width="26" style="92" customWidth="1"/>
    <col min="2" max="16384" width="11.5703125" style="92"/>
  </cols>
  <sheetData>
    <row r="1" spans="1:12" x14ac:dyDescent="0.25">
      <c r="A1" s="130" t="s">
        <v>180</v>
      </c>
      <c r="B1" s="131"/>
      <c r="C1" s="131"/>
      <c r="D1" s="131"/>
      <c r="E1" s="131"/>
      <c r="F1" s="131"/>
      <c r="G1" s="131"/>
      <c r="H1" s="131"/>
      <c r="I1" s="131"/>
      <c r="J1" s="131"/>
      <c r="K1" s="131"/>
      <c r="L1" s="44" t="str">
        <f>HYPERLINK("#'Index'!A1", "Index")</f>
        <v>Index</v>
      </c>
    </row>
    <row r="3" spans="1:12" ht="15" customHeight="1" x14ac:dyDescent="0.25">
      <c r="A3" s="129" t="s">
        <v>111</v>
      </c>
      <c r="B3" s="129"/>
      <c r="C3" s="129"/>
      <c r="D3" s="129"/>
      <c r="E3" s="129"/>
      <c r="F3" s="129"/>
      <c r="G3" s="129"/>
      <c r="H3" s="129"/>
      <c r="I3" s="129"/>
      <c r="J3" s="129"/>
      <c r="K3" s="129"/>
      <c r="L3" s="65"/>
    </row>
    <row r="5" spans="1:12" x14ac:dyDescent="0.25">
      <c r="A5" s="59" t="s">
        <v>95</v>
      </c>
    </row>
    <row r="6" spans="1:12" x14ac:dyDescent="0.25">
      <c r="A6" s="46" t="s">
        <v>181</v>
      </c>
      <c r="B6" s="47" t="s">
        <v>1</v>
      </c>
      <c r="C6" s="47" t="s">
        <v>2</v>
      </c>
      <c r="D6" s="47" t="s">
        <v>3</v>
      </c>
      <c r="E6" s="47" t="s">
        <v>4</v>
      </c>
      <c r="F6" s="47" t="s">
        <v>5</v>
      </c>
      <c r="G6" s="47" t="s">
        <v>6</v>
      </c>
      <c r="H6" s="47" t="s">
        <v>7</v>
      </c>
      <c r="I6" s="47" t="s">
        <v>8</v>
      </c>
      <c r="J6" s="47" t="s">
        <v>9</v>
      </c>
      <c r="K6" s="88" t="s">
        <v>172</v>
      </c>
      <c r="L6" s="47" t="s">
        <v>131</v>
      </c>
    </row>
    <row r="7" spans="1:12" x14ac:dyDescent="0.25">
      <c r="A7" s="51" t="s">
        <v>24</v>
      </c>
      <c r="B7" s="52">
        <v>3</v>
      </c>
      <c r="C7" s="52">
        <v>3</v>
      </c>
      <c r="D7" s="52">
        <v>1</v>
      </c>
      <c r="E7" s="52">
        <v>5</v>
      </c>
      <c r="F7" s="52">
        <v>4</v>
      </c>
      <c r="G7" s="52">
        <v>1</v>
      </c>
      <c r="H7" s="52">
        <v>1</v>
      </c>
      <c r="I7" s="52">
        <v>1</v>
      </c>
      <c r="J7" s="52">
        <v>0</v>
      </c>
      <c r="K7" s="52">
        <v>1</v>
      </c>
      <c r="L7" s="52">
        <v>2</v>
      </c>
    </row>
    <row r="8" spans="1:12" x14ac:dyDescent="0.25">
      <c r="A8" s="51" t="s">
        <v>25</v>
      </c>
      <c r="B8" s="52">
        <v>16</v>
      </c>
      <c r="C8" s="52">
        <v>13</v>
      </c>
      <c r="D8" s="52">
        <v>11</v>
      </c>
      <c r="E8" s="52">
        <v>10</v>
      </c>
      <c r="F8" s="52">
        <v>7</v>
      </c>
      <c r="G8" s="52">
        <v>8</v>
      </c>
      <c r="H8" s="52">
        <v>7</v>
      </c>
      <c r="I8" s="52">
        <v>4</v>
      </c>
      <c r="J8" s="52">
        <v>6</v>
      </c>
      <c r="K8" s="52">
        <v>3</v>
      </c>
      <c r="L8" s="52">
        <v>2</v>
      </c>
    </row>
    <row r="9" spans="1:12" x14ac:dyDescent="0.25">
      <c r="A9" s="51" t="s">
        <v>26</v>
      </c>
      <c r="B9" s="52">
        <v>24</v>
      </c>
      <c r="C9" s="52">
        <v>23</v>
      </c>
      <c r="D9" s="52">
        <v>20</v>
      </c>
      <c r="E9" s="52">
        <v>17</v>
      </c>
      <c r="F9" s="52">
        <v>11</v>
      </c>
      <c r="G9" s="52">
        <v>17</v>
      </c>
      <c r="H9" s="52">
        <v>9</v>
      </c>
      <c r="I9" s="52">
        <v>15</v>
      </c>
      <c r="J9" s="52">
        <v>15</v>
      </c>
      <c r="K9" s="52">
        <v>9</v>
      </c>
      <c r="L9" s="52">
        <v>5</v>
      </c>
    </row>
    <row r="10" spans="1:12" x14ac:dyDescent="0.25">
      <c r="A10" s="51" t="s">
        <v>27</v>
      </c>
      <c r="B10" s="52">
        <v>12</v>
      </c>
      <c r="C10" s="52">
        <v>27</v>
      </c>
      <c r="D10" s="52">
        <v>11</v>
      </c>
      <c r="E10" s="52">
        <v>25</v>
      </c>
      <c r="F10" s="52">
        <v>14</v>
      </c>
      <c r="G10" s="52">
        <v>8</v>
      </c>
      <c r="H10" s="52">
        <v>14</v>
      </c>
      <c r="I10" s="52">
        <v>11</v>
      </c>
      <c r="J10" s="52">
        <v>14</v>
      </c>
      <c r="K10" s="52">
        <v>4</v>
      </c>
      <c r="L10" s="52">
        <v>10</v>
      </c>
    </row>
    <row r="11" spans="1:12" x14ac:dyDescent="0.25">
      <c r="A11" s="51" t="s">
        <v>28</v>
      </c>
      <c r="B11" s="52">
        <v>17</v>
      </c>
      <c r="C11" s="52">
        <v>25</v>
      </c>
      <c r="D11" s="52">
        <v>26</v>
      </c>
      <c r="E11" s="52">
        <v>13</v>
      </c>
      <c r="F11" s="52">
        <v>12</v>
      </c>
      <c r="G11" s="52">
        <v>20</v>
      </c>
      <c r="H11" s="52">
        <v>11</v>
      </c>
      <c r="I11" s="52">
        <v>22</v>
      </c>
      <c r="J11" s="52">
        <v>18</v>
      </c>
      <c r="K11" s="52">
        <v>14</v>
      </c>
      <c r="L11" s="52">
        <v>12</v>
      </c>
    </row>
    <row r="12" spans="1:12" x14ac:dyDescent="0.25">
      <c r="A12" s="51" t="s">
        <v>29</v>
      </c>
      <c r="B12" s="52">
        <v>9</v>
      </c>
      <c r="C12" s="52">
        <v>9</v>
      </c>
      <c r="D12" s="52">
        <v>9</v>
      </c>
      <c r="E12" s="52">
        <v>7</v>
      </c>
      <c r="F12" s="52">
        <v>7</v>
      </c>
      <c r="G12" s="52">
        <v>7</v>
      </c>
      <c r="H12" s="52">
        <v>7</v>
      </c>
      <c r="I12" s="52">
        <v>8</v>
      </c>
      <c r="J12" s="52">
        <v>7</v>
      </c>
      <c r="K12" s="52">
        <v>5</v>
      </c>
      <c r="L12" s="52">
        <v>2</v>
      </c>
    </row>
    <row r="13" spans="1:12" x14ac:dyDescent="0.25">
      <c r="A13" s="51" t="s">
        <v>133</v>
      </c>
      <c r="B13" s="52" t="s">
        <v>91</v>
      </c>
      <c r="C13" s="52" t="s">
        <v>91</v>
      </c>
      <c r="D13" s="52" t="s">
        <v>91</v>
      </c>
      <c r="E13" s="52" t="s">
        <v>91</v>
      </c>
      <c r="F13" s="52" t="s">
        <v>91</v>
      </c>
      <c r="G13" s="52" t="s">
        <v>91</v>
      </c>
      <c r="H13" s="52" t="s">
        <v>91</v>
      </c>
      <c r="I13" s="52" t="s">
        <v>91</v>
      </c>
      <c r="J13" s="52" t="s">
        <v>91</v>
      </c>
      <c r="K13" s="52" t="s">
        <v>91</v>
      </c>
      <c r="L13" s="52">
        <v>0</v>
      </c>
    </row>
    <row r="14" spans="1:12" x14ac:dyDescent="0.25">
      <c r="A14" s="90" t="s">
        <v>12</v>
      </c>
      <c r="B14" s="90">
        <v>81</v>
      </c>
      <c r="C14" s="90">
        <v>100</v>
      </c>
      <c r="D14" s="90">
        <v>78</v>
      </c>
      <c r="E14" s="90">
        <v>77</v>
      </c>
      <c r="F14" s="90">
        <v>55</v>
      </c>
      <c r="G14" s="90">
        <v>61</v>
      </c>
      <c r="H14" s="90">
        <v>49</v>
      </c>
      <c r="I14" s="90">
        <v>61</v>
      </c>
      <c r="J14" s="90">
        <v>60</v>
      </c>
      <c r="K14" s="90">
        <v>36</v>
      </c>
      <c r="L14" s="90">
        <v>33</v>
      </c>
    </row>
    <row r="17" spans="1:12" x14ac:dyDescent="0.25">
      <c r="A17" s="46" t="s">
        <v>181</v>
      </c>
      <c r="B17" s="47" t="s">
        <v>1</v>
      </c>
      <c r="C17" s="47" t="s">
        <v>2</v>
      </c>
      <c r="D17" s="47" t="s">
        <v>3</v>
      </c>
      <c r="E17" s="47" t="s">
        <v>4</v>
      </c>
      <c r="F17" s="47" t="s">
        <v>5</v>
      </c>
      <c r="G17" s="47" t="s">
        <v>6</v>
      </c>
      <c r="H17" s="47" t="s">
        <v>7</v>
      </c>
      <c r="I17" s="47" t="s">
        <v>8</v>
      </c>
      <c r="J17" s="47" t="s">
        <v>9</v>
      </c>
      <c r="K17" s="88" t="s">
        <v>172</v>
      </c>
      <c r="L17" s="47" t="s">
        <v>131</v>
      </c>
    </row>
    <row r="18" spans="1:12" x14ac:dyDescent="0.25">
      <c r="A18" s="51" t="s">
        <v>24</v>
      </c>
      <c r="B18" s="55">
        <v>3.7037037037037E-2</v>
      </c>
      <c r="C18" s="55">
        <v>0.03</v>
      </c>
      <c r="D18" s="55">
        <v>1.2820512820512799E-2</v>
      </c>
      <c r="E18" s="55">
        <v>6.4935064935064901E-2</v>
      </c>
      <c r="F18" s="55">
        <v>7.2727272727272696E-2</v>
      </c>
      <c r="G18" s="55">
        <v>1.63934426229508E-2</v>
      </c>
      <c r="H18" s="55">
        <v>2.04081632653061E-2</v>
      </c>
      <c r="I18" s="55">
        <v>1.63934426229508E-2</v>
      </c>
      <c r="J18" s="55">
        <v>0</v>
      </c>
      <c r="K18" s="55">
        <v>2.7777777777777801E-2</v>
      </c>
      <c r="L18" s="55">
        <v>6.0606060606060601E-2</v>
      </c>
    </row>
    <row r="19" spans="1:12" x14ac:dyDescent="0.25">
      <c r="A19" s="51" t="s">
        <v>25</v>
      </c>
      <c r="B19" s="55">
        <v>0.19753086419753099</v>
      </c>
      <c r="C19" s="55">
        <v>0.13</v>
      </c>
      <c r="D19" s="55">
        <v>0.141025641025641</v>
      </c>
      <c r="E19" s="55">
        <v>0.12987012987013</v>
      </c>
      <c r="F19" s="55">
        <v>0.12727272727272701</v>
      </c>
      <c r="G19" s="55">
        <v>0.13114754098360701</v>
      </c>
      <c r="H19" s="55">
        <v>0.14285714285714299</v>
      </c>
      <c r="I19" s="55">
        <v>6.5573770491803296E-2</v>
      </c>
      <c r="J19" s="55">
        <v>0.1</v>
      </c>
      <c r="K19" s="55">
        <v>8.3333333333333301E-2</v>
      </c>
      <c r="L19" s="55">
        <v>6.0606060606060601E-2</v>
      </c>
    </row>
    <row r="20" spans="1:12" x14ac:dyDescent="0.25">
      <c r="A20" s="51" t="s">
        <v>26</v>
      </c>
      <c r="B20" s="55">
        <v>0.296296296296296</v>
      </c>
      <c r="C20" s="55">
        <v>0.23</v>
      </c>
      <c r="D20" s="55">
        <v>0.256410256410256</v>
      </c>
      <c r="E20" s="55">
        <v>0.22077922077922099</v>
      </c>
      <c r="F20" s="55">
        <v>0.2</v>
      </c>
      <c r="G20" s="55">
        <v>0.27868852459016402</v>
      </c>
      <c r="H20" s="55">
        <v>0.183673469387755</v>
      </c>
      <c r="I20" s="55">
        <v>0.24590163934426201</v>
      </c>
      <c r="J20" s="55">
        <v>0.25</v>
      </c>
      <c r="K20" s="55">
        <v>0.25</v>
      </c>
      <c r="L20" s="55">
        <v>0.15151515151515199</v>
      </c>
    </row>
    <row r="21" spans="1:12" x14ac:dyDescent="0.25">
      <c r="A21" s="51" t="s">
        <v>27</v>
      </c>
      <c r="B21" s="55">
        <v>0.148148148148148</v>
      </c>
      <c r="C21" s="55">
        <v>0.27</v>
      </c>
      <c r="D21" s="55">
        <v>0.141025641025641</v>
      </c>
      <c r="E21" s="55">
        <v>0.32467532467532501</v>
      </c>
      <c r="F21" s="55">
        <v>0.25454545454545502</v>
      </c>
      <c r="G21" s="55">
        <v>0.13114754098360701</v>
      </c>
      <c r="H21" s="55">
        <v>0.28571428571428598</v>
      </c>
      <c r="I21" s="55">
        <v>0.18032786885245899</v>
      </c>
      <c r="J21" s="55">
        <v>0.233333333333333</v>
      </c>
      <c r="K21" s="55">
        <v>0.11111111111111099</v>
      </c>
      <c r="L21" s="55">
        <v>0.30303030303030298</v>
      </c>
    </row>
    <row r="22" spans="1:12" x14ac:dyDescent="0.25">
      <c r="A22" s="51" t="s">
        <v>28</v>
      </c>
      <c r="B22" s="55">
        <v>0.209876543209877</v>
      </c>
      <c r="C22" s="55">
        <v>0.25</v>
      </c>
      <c r="D22" s="55">
        <v>0.33333333333333298</v>
      </c>
      <c r="E22" s="55">
        <v>0.168831168831169</v>
      </c>
      <c r="F22" s="55">
        <v>0.218181818181818</v>
      </c>
      <c r="G22" s="55">
        <v>0.32786885245901598</v>
      </c>
      <c r="H22" s="55">
        <v>0.22448979591836701</v>
      </c>
      <c r="I22" s="55">
        <v>0.36065573770491799</v>
      </c>
      <c r="J22" s="55">
        <v>0.3</v>
      </c>
      <c r="K22" s="55">
        <v>0.38888888888888901</v>
      </c>
      <c r="L22" s="55">
        <v>0.36363636363636398</v>
      </c>
    </row>
    <row r="23" spans="1:12" x14ac:dyDescent="0.25">
      <c r="A23" s="51" t="s">
        <v>29</v>
      </c>
      <c r="B23" s="55">
        <v>0.11111111111111099</v>
      </c>
      <c r="C23" s="55">
        <v>0.09</v>
      </c>
      <c r="D23" s="55">
        <v>0.115384615384615</v>
      </c>
      <c r="E23" s="55">
        <v>9.0909090909090898E-2</v>
      </c>
      <c r="F23" s="55">
        <v>0.12727272727272701</v>
      </c>
      <c r="G23" s="55">
        <v>0.114754098360656</v>
      </c>
      <c r="H23" s="55">
        <v>0.14285714285714299</v>
      </c>
      <c r="I23" s="55">
        <v>0.13114754098360701</v>
      </c>
      <c r="J23" s="55">
        <v>0.116666666666667</v>
      </c>
      <c r="K23" s="55">
        <v>0.13888888888888901</v>
      </c>
      <c r="L23" s="55">
        <v>6.0606060606060601E-2</v>
      </c>
    </row>
    <row r="24" spans="1:12" x14ac:dyDescent="0.25">
      <c r="A24" s="51" t="s">
        <v>133</v>
      </c>
      <c r="B24" s="52" t="s">
        <v>91</v>
      </c>
      <c r="C24" s="52" t="s">
        <v>91</v>
      </c>
      <c r="D24" s="52" t="s">
        <v>91</v>
      </c>
      <c r="E24" s="52" t="s">
        <v>91</v>
      </c>
      <c r="F24" s="52" t="s">
        <v>91</v>
      </c>
      <c r="G24" s="52" t="s">
        <v>91</v>
      </c>
      <c r="H24" s="52" t="s">
        <v>91</v>
      </c>
      <c r="I24" s="52" t="s">
        <v>91</v>
      </c>
      <c r="J24" s="52" t="s">
        <v>91</v>
      </c>
      <c r="K24" s="52" t="s">
        <v>91</v>
      </c>
      <c r="L24" s="55">
        <v>0</v>
      </c>
    </row>
    <row r="25" spans="1:12" x14ac:dyDescent="0.25">
      <c r="A25" s="90" t="s">
        <v>12</v>
      </c>
      <c r="B25" s="56">
        <v>1</v>
      </c>
      <c r="C25" s="56">
        <v>1</v>
      </c>
      <c r="D25" s="56">
        <v>1</v>
      </c>
      <c r="E25" s="56">
        <v>1</v>
      </c>
      <c r="F25" s="56">
        <v>1</v>
      </c>
      <c r="G25" s="56">
        <v>1</v>
      </c>
      <c r="H25" s="56">
        <v>1</v>
      </c>
      <c r="I25" s="56">
        <v>1</v>
      </c>
      <c r="J25" s="56">
        <v>1</v>
      </c>
      <c r="K25" s="56">
        <v>1</v>
      </c>
      <c r="L25" s="56">
        <v>1</v>
      </c>
    </row>
    <row r="26" spans="1:12" x14ac:dyDescent="0.25">
      <c r="L26" s="57" t="s">
        <v>14</v>
      </c>
    </row>
    <row r="27" spans="1:12" x14ac:dyDescent="0.25">
      <c r="A27" s="64" t="s">
        <v>114</v>
      </c>
      <c r="L27" s="57"/>
    </row>
    <row r="28" spans="1:12" x14ac:dyDescent="0.25">
      <c r="L28" s="57"/>
    </row>
    <row r="29" spans="1:12" x14ac:dyDescent="0.25">
      <c r="A29" s="91" t="s">
        <v>15</v>
      </c>
      <c r="B29" s="91"/>
      <c r="C29" s="91"/>
      <c r="D29" s="91"/>
      <c r="E29" s="91"/>
      <c r="F29" s="91"/>
      <c r="G29" s="91"/>
      <c r="H29" s="91"/>
      <c r="I29" s="91"/>
      <c r="J29" s="91"/>
      <c r="K29" s="91"/>
      <c r="L29" s="91"/>
    </row>
    <row r="30" spans="1:12" ht="15" customHeight="1" x14ac:dyDescent="0.25">
      <c r="A30" s="120" t="s">
        <v>178</v>
      </c>
      <c r="B30" s="120"/>
      <c r="C30" s="120"/>
      <c r="D30" s="120"/>
      <c r="E30" s="120"/>
      <c r="F30" s="120"/>
      <c r="G30" s="120"/>
      <c r="H30" s="120"/>
      <c r="I30" s="120"/>
      <c r="J30" s="120"/>
      <c r="K30" s="120"/>
      <c r="L30" s="120"/>
    </row>
    <row r="31" spans="1:12" x14ac:dyDescent="0.25">
      <c r="A31" s="120"/>
      <c r="B31" s="120"/>
      <c r="C31" s="120"/>
      <c r="D31" s="120"/>
      <c r="E31" s="120"/>
      <c r="F31" s="120"/>
      <c r="G31" s="120"/>
      <c r="H31" s="120"/>
      <c r="I31" s="120"/>
      <c r="J31" s="120"/>
      <c r="K31" s="120"/>
      <c r="L31" s="120"/>
    </row>
    <row r="32" spans="1:12" x14ac:dyDescent="0.25">
      <c r="A32" s="120"/>
      <c r="B32" s="120"/>
      <c r="C32" s="120"/>
      <c r="D32" s="120"/>
      <c r="E32" s="120"/>
      <c r="F32" s="120"/>
      <c r="G32" s="120"/>
      <c r="H32" s="120"/>
      <c r="I32" s="120"/>
      <c r="J32" s="120"/>
      <c r="K32" s="120"/>
      <c r="L32" s="120"/>
    </row>
    <row r="33" spans="1:12" x14ac:dyDescent="0.25">
      <c r="A33" s="120" t="s">
        <v>177</v>
      </c>
      <c r="B33" s="120"/>
      <c r="C33" s="120"/>
      <c r="D33" s="120"/>
      <c r="E33" s="120"/>
      <c r="F33" s="120"/>
      <c r="G33" s="120"/>
      <c r="H33" s="120"/>
      <c r="I33" s="120"/>
      <c r="J33" s="120"/>
      <c r="K33" s="120"/>
      <c r="L33" s="120"/>
    </row>
    <row r="34" spans="1:12" x14ac:dyDescent="0.25">
      <c r="A34" s="133"/>
      <c r="B34" s="133"/>
      <c r="C34" s="133"/>
      <c r="D34" s="133"/>
      <c r="E34" s="133"/>
      <c r="F34" s="133"/>
      <c r="G34" s="133"/>
      <c r="H34" s="133"/>
      <c r="I34" s="133"/>
      <c r="J34" s="133"/>
      <c r="K34" s="133"/>
      <c r="L34" s="133"/>
    </row>
    <row r="35" spans="1:12" x14ac:dyDescent="0.25">
      <c r="A35" s="133"/>
      <c r="B35" s="133"/>
      <c r="C35" s="133"/>
      <c r="D35" s="133"/>
      <c r="E35" s="133"/>
      <c r="F35" s="133"/>
      <c r="G35" s="133"/>
      <c r="H35" s="133"/>
      <c r="I35" s="133"/>
      <c r="J35" s="133"/>
      <c r="K35" s="133"/>
      <c r="L35" s="133"/>
    </row>
    <row r="36" spans="1:12" ht="15" customHeight="1" x14ac:dyDescent="0.25">
      <c r="A36" s="120" t="s">
        <v>179</v>
      </c>
      <c r="B36" s="126"/>
      <c r="C36" s="126"/>
      <c r="D36" s="126"/>
      <c r="E36" s="126"/>
      <c r="F36" s="126"/>
      <c r="G36" s="126"/>
      <c r="H36" s="126"/>
      <c r="I36" s="126"/>
      <c r="J36" s="126"/>
      <c r="K36" s="126"/>
      <c r="L36" s="126"/>
    </row>
    <row r="37" spans="1:12" x14ac:dyDescent="0.25">
      <c r="A37" s="126"/>
      <c r="B37" s="126"/>
      <c r="C37" s="126"/>
      <c r="D37" s="126"/>
      <c r="E37" s="126"/>
      <c r="F37" s="126"/>
      <c r="G37" s="126"/>
      <c r="H37" s="126"/>
      <c r="I37" s="126"/>
      <c r="J37" s="126"/>
      <c r="K37" s="126"/>
      <c r="L37" s="126"/>
    </row>
  </sheetData>
  <mergeCells count="5">
    <mergeCell ref="A36:L37"/>
    <mergeCell ref="A1:K1"/>
    <mergeCell ref="A33:L35"/>
    <mergeCell ref="A3:K3"/>
    <mergeCell ref="A30:L3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1"/>
  <sheetViews>
    <sheetView workbookViewId="0">
      <selection sqref="A1:E1"/>
    </sheetView>
  </sheetViews>
  <sheetFormatPr defaultColWidth="11.5703125" defaultRowHeight="15" x14ac:dyDescent="0.25"/>
  <cols>
    <col min="1" max="3" width="20.7109375" customWidth="1"/>
  </cols>
  <sheetData>
    <row r="1" spans="1:12" ht="30" customHeight="1" x14ac:dyDescent="0.25">
      <c r="A1" s="134" t="s">
        <v>134</v>
      </c>
      <c r="B1" s="135"/>
      <c r="C1" s="135"/>
      <c r="D1" s="135"/>
      <c r="E1" s="135"/>
      <c r="F1" s="2" t="str">
        <f>HYPERLINK("#'Index'!A1", "Index")</f>
        <v>Index</v>
      </c>
    </row>
    <row r="3" spans="1:12" ht="30.75" customHeight="1" x14ac:dyDescent="0.25">
      <c r="A3" s="136" t="s">
        <v>111</v>
      </c>
      <c r="B3" s="136"/>
      <c r="C3" s="136"/>
      <c r="D3" s="136"/>
      <c r="E3" s="136"/>
      <c r="F3" s="38"/>
      <c r="G3" s="38"/>
      <c r="H3" s="38"/>
      <c r="I3" s="38"/>
      <c r="J3" s="38"/>
      <c r="K3" s="38"/>
      <c r="L3" s="38"/>
    </row>
    <row r="4" spans="1:12" x14ac:dyDescent="0.25">
      <c r="A4" s="33"/>
      <c r="B4" s="33"/>
      <c r="C4" s="33"/>
      <c r="D4" s="33"/>
      <c r="E4" s="33"/>
      <c r="F4" s="33"/>
      <c r="G4" s="33"/>
      <c r="H4" s="33"/>
      <c r="I4" s="33"/>
      <c r="J4" s="33"/>
      <c r="K4" s="33"/>
      <c r="L4" s="33"/>
    </row>
    <row r="5" spans="1:12" x14ac:dyDescent="0.25">
      <c r="A5" s="37" t="s">
        <v>95</v>
      </c>
      <c r="B5" s="33"/>
      <c r="C5" s="33"/>
      <c r="D5" s="33"/>
      <c r="E5" s="33"/>
      <c r="F5" s="33"/>
      <c r="G5" s="33"/>
      <c r="H5" s="33"/>
      <c r="I5" s="33"/>
      <c r="J5" s="33"/>
      <c r="K5" s="33"/>
      <c r="L5" s="33"/>
    </row>
    <row r="6" spans="1:12" ht="27" x14ac:dyDescent="0.25">
      <c r="A6" s="11" t="s">
        <v>30</v>
      </c>
      <c r="B6" s="12" t="s">
        <v>31</v>
      </c>
      <c r="C6" s="81" t="s">
        <v>142</v>
      </c>
    </row>
    <row r="7" spans="1:12" x14ac:dyDescent="0.25">
      <c r="A7" s="13" t="s">
        <v>32</v>
      </c>
      <c r="B7" s="19">
        <v>81</v>
      </c>
      <c r="C7" s="10">
        <v>0.294545454545455</v>
      </c>
    </row>
    <row r="8" spans="1:12" x14ac:dyDescent="0.25">
      <c r="A8" s="13" t="s">
        <v>33</v>
      </c>
      <c r="B8" s="19">
        <v>194</v>
      </c>
      <c r="C8" s="10">
        <v>0.705454545454545</v>
      </c>
    </row>
    <row r="9" spans="1:12" x14ac:dyDescent="0.25">
      <c r="A9" s="13" t="s">
        <v>34</v>
      </c>
      <c r="B9" s="19">
        <v>61</v>
      </c>
      <c r="C9" s="41"/>
    </row>
    <row r="10" spans="1:12" x14ac:dyDescent="0.25">
      <c r="A10" s="11" t="s">
        <v>12</v>
      </c>
      <c r="B10" s="42">
        <v>336</v>
      </c>
      <c r="C10" s="20">
        <v>1</v>
      </c>
    </row>
    <row r="11" spans="1:12" x14ac:dyDescent="0.25">
      <c r="A11" s="16"/>
      <c r="B11" s="16"/>
      <c r="C11" s="16"/>
    </row>
    <row r="12" spans="1:12" ht="27" x14ac:dyDescent="0.25">
      <c r="A12" s="11" t="s">
        <v>35</v>
      </c>
      <c r="B12" s="12" t="s">
        <v>31</v>
      </c>
      <c r="C12" s="80" t="s">
        <v>142</v>
      </c>
    </row>
    <row r="13" spans="1:12" x14ac:dyDescent="0.25">
      <c r="A13" s="13" t="s">
        <v>36</v>
      </c>
      <c r="B13" s="19">
        <v>15</v>
      </c>
      <c r="C13" s="10">
        <v>4.47761194029851E-2</v>
      </c>
    </row>
    <row r="14" spans="1:12" x14ac:dyDescent="0.25">
      <c r="A14" s="13" t="s">
        <v>37</v>
      </c>
      <c r="B14" s="19">
        <v>29</v>
      </c>
      <c r="C14" s="10">
        <v>8.6567164179104497E-2</v>
      </c>
    </row>
    <row r="15" spans="1:12" x14ac:dyDescent="0.25">
      <c r="A15" s="13" t="s">
        <v>38</v>
      </c>
      <c r="B15" s="19">
        <v>43</v>
      </c>
      <c r="C15" s="10">
        <v>0.12835820895522401</v>
      </c>
    </row>
    <row r="16" spans="1:12" x14ac:dyDescent="0.25">
      <c r="A16" s="13" t="s">
        <v>39</v>
      </c>
      <c r="B16" s="19">
        <v>95</v>
      </c>
      <c r="C16" s="10">
        <v>0.28358208955223901</v>
      </c>
    </row>
    <row r="17" spans="1:3" x14ac:dyDescent="0.25">
      <c r="A17" s="13" t="s">
        <v>40</v>
      </c>
      <c r="B17" s="19">
        <v>77</v>
      </c>
      <c r="C17" s="10">
        <v>0.22985074626865701</v>
      </c>
    </row>
    <row r="18" spans="1:3" x14ac:dyDescent="0.25">
      <c r="A18" s="13" t="s">
        <v>41</v>
      </c>
      <c r="B18" s="19">
        <v>40</v>
      </c>
      <c r="C18" s="10">
        <v>0.119402985074627</v>
      </c>
    </row>
    <row r="19" spans="1:3" x14ac:dyDescent="0.25">
      <c r="A19" s="13" t="s">
        <v>42</v>
      </c>
      <c r="B19" s="19">
        <v>25</v>
      </c>
      <c r="C19" s="10">
        <v>7.4626865671641798E-2</v>
      </c>
    </row>
    <row r="20" spans="1:3" x14ac:dyDescent="0.25">
      <c r="A20" s="13" t="s">
        <v>43</v>
      </c>
      <c r="B20" s="19">
        <v>11</v>
      </c>
      <c r="C20" s="10">
        <v>3.2835820895522401E-2</v>
      </c>
    </row>
    <row r="21" spans="1:3" x14ac:dyDescent="0.25">
      <c r="A21" s="13" t="s">
        <v>34</v>
      </c>
      <c r="B21" s="19">
        <v>1</v>
      </c>
      <c r="C21" s="41"/>
    </row>
    <row r="22" spans="1:3" x14ac:dyDescent="0.25">
      <c r="A22" s="11" t="s">
        <v>12</v>
      </c>
      <c r="B22" s="42">
        <v>336</v>
      </c>
      <c r="C22" s="20">
        <v>1</v>
      </c>
    </row>
    <row r="23" spans="1:3" x14ac:dyDescent="0.25">
      <c r="A23" s="16"/>
      <c r="B23" s="16"/>
      <c r="C23" s="16"/>
    </row>
    <row r="24" spans="1:3" ht="27" x14ac:dyDescent="0.25">
      <c r="A24" s="46" t="s">
        <v>143</v>
      </c>
      <c r="B24" s="12" t="s">
        <v>31</v>
      </c>
      <c r="C24" s="80" t="s">
        <v>142</v>
      </c>
    </row>
    <row r="25" spans="1:3" x14ac:dyDescent="0.25">
      <c r="A25" s="13" t="s">
        <v>44</v>
      </c>
      <c r="B25" s="19">
        <v>1</v>
      </c>
      <c r="C25" s="10">
        <v>1.5625E-2</v>
      </c>
    </row>
    <row r="26" spans="1:3" x14ac:dyDescent="0.25">
      <c r="A26" s="13" t="s">
        <v>45</v>
      </c>
      <c r="B26" s="19">
        <v>4</v>
      </c>
      <c r="C26" s="10">
        <v>6.25E-2</v>
      </c>
    </row>
    <row r="27" spans="1:3" x14ac:dyDescent="0.25">
      <c r="A27" s="13" t="s">
        <v>46</v>
      </c>
      <c r="B27" s="19">
        <v>0</v>
      </c>
      <c r="C27" s="10">
        <v>0</v>
      </c>
    </row>
    <row r="28" spans="1:3" x14ac:dyDescent="0.25">
      <c r="A28" s="13" t="s">
        <v>47</v>
      </c>
      <c r="B28" s="19">
        <v>2</v>
      </c>
      <c r="C28" s="10">
        <v>3.125E-2</v>
      </c>
    </row>
    <row r="29" spans="1:3" x14ac:dyDescent="0.25">
      <c r="A29" s="13" t="s">
        <v>48</v>
      </c>
      <c r="B29" s="19">
        <v>57</v>
      </c>
      <c r="C29" s="10">
        <v>0.890625</v>
      </c>
    </row>
    <row r="30" spans="1:3" x14ac:dyDescent="0.25">
      <c r="A30" s="13" t="s">
        <v>34</v>
      </c>
      <c r="B30" s="19">
        <v>272</v>
      </c>
      <c r="C30" s="41"/>
    </row>
    <row r="31" spans="1:3" x14ac:dyDescent="0.25">
      <c r="A31" s="11" t="s">
        <v>12</v>
      </c>
      <c r="B31" s="42">
        <v>336</v>
      </c>
      <c r="C31" s="20">
        <v>1</v>
      </c>
    </row>
    <row r="32" spans="1:3" x14ac:dyDescent="0.25">
      <c r="A32" s="16"/>
      <c r="B32" s="16"/>
      <c r="C32" s="21" t="s">
        <v>14</v>
      </c>
    </row>
    <row r="33" spans="1:12" x14ac:dyDescent="0.25">
      <c r="A33" s="1" t="s">
        <v>15</v>
      </c>
    </row>
    <row r="34" spans="1:12" s="78" customFormat="1" x14ac:dyDescent="0.25">
      <c r="A34" s="137" t="s">
        <v>144</v>
      </c>
      <c r="B34" s="137"/>
      <c r="C34" s="137"/>
      <c r="D34" s="137"/>
      <c r="E34" s="137"/>
    </row>
    <row r="35" spans="1:12" ht="15" customHeight="1" x14ac:dyDescent="0.25">
      <c r="A35" s="137" t="s">
        <v>49</v>
      </c>
      <c r="B35" s="137"/>
      <c r="C35" s="137"/>
      <c r="D35" s="137"/>
      <c r="E35" s="137"/>
      <c r="F35" s="14"/>
      <c r="G35" s="14"/>
      <c r="H35" s="14"/>
      <c r="I35" s="14"/>
      <c r="J35" s="14"/>
      <c r="K35" s="14"/>
      <c r="L35" s="14"/>
    </row>
    <row r="36" spans="1:12" s="39" customFormat="1" x14ac:dyDescent="0.25">
      <c r="A36" s="137"/>
      <c r="B36" s="137"/>
      <c r="C36" s="137"/>
      <c r="D36" s="137"/>
      <c r="E36" s="137"/>
      <c r="F36" s="14"/>
      <c r="G36" s="14"/>
      <c r="H36" s="14"/>
      <c r="I36" s="14"/>
      <c r="J36" s="14"/>
      <c r="K36" s="14"/>
      <c r="L36" s="14"/>
    </row>
    <row r="37" spans="1:12" ht="15" customHeight="1" x14ac:dyDescent="0.25">
      <c r="A37" s="120" t="s">
        <v>145</v>
      </c>
      <c r="B37" s="126"/>
      <c r="C37" s="126"/>
      <c r="D37" s="126"/>
      <c r="E37" s="126"/>
      <c r="F37" s="14"/>
      <c r="G37" s="14"/>
      <c r="H37" s="14"/>
      <c r="I37" s="14"/>
      <c r="J37" s="14"/>
      <c r="K37" s="14"/>
      <c r="L37" s="14"/>
    </row>
    <row r="38" spans="1:12" s="39" customFormat="1" x14ac:dyDescent="0.25">
      <c r="A38" s="126"/>
      <c r="B38" s="126"/>
      <c r="C38" s="126"/>
      <c r="D38" s="126"/>
      <c r="E38" s="126"/>
      <c r="F38" s="14"/>
      <c r="G38" s="14"/>
      <c r="H38" s="14"/>
      <c r="I38" s="14"/>
      <c r="J38" s="14"/>
      <c r="K38" s="14"/>
      <c r="L38" s="14"/>
    </row>
    <row r="39" spans="1:12" s="39" customFormat="1" x14ac:dyDescent="0.25">
      <c r="A39" s="126"/>
      <c r="B39" s="126"/>
      <c r="C39" s="126"/>
      <c r="D39" s="126"/>
      <c r="E39" s="126"/>
      <c r="F39" s="14"/>
      <c r="G39" s="14"/>
      <c r="H39" s="14"/>
      <c r="I39" s="14"/>
      <c r="J39" s="14"/>
      <c r="K39" s="14"/>
      <c r="L39" s="14"/>
    </row>
    <row r="41" spans="1:12" x14ac:dyDescent="0.25">
      <c r="A41" s="3"/>
      <c r="B41" s="3"/>
      <c r="C41" s="3"/>
      <c r="D41" s="3"/>
      <c r="E41" s="3"/>
      <c r="F41" s="3"/>
      <c r="G41" s="3"/>
      <c r="H41" s="3"/>
      <c r="I41" s="3"/>
      <c r="J41" s="3"/>
      <c r="K41" s="3"/>
      <c r="L41" s="3"/>
    </row>
  </sheetData>
  <mergeCells count="5">
    <mergeCell ref="A1:E1"/>
    <mergeCell ref="A3:E3"/>
    <mergeCell ref="A35:E36"/>
    <mergeCell ref="A37:E39"/>
    <mergeCell ref="A34:E34"/>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8"/>
  <sheetViews>
    <sheetView workbookViewId="0">
      <selection sqref="A1:H1"/>
    </sheetView>
  </sheetViews>
  <sheetFormatPr defaultColWidth="11.5703125" defaultRowHeight="15" x14ac:dyDescent="0.25"/>
  <cols>
    <col min="1" max="1" width="20.7109375" style="45" customWidth="1"/>
    <col min="2" max="8" width="13.7109375" style="45" customWidth="1"/>
    <col min="9" max="9" width="11.5703125" style="45"/>
    <col min="10" max="10" width="20.7109375" style="45" customWidth="1"/>
    <col min="11" max="17" width="13.7109375" style="45" customWidth="1"/>
    <col min="18" max="16384" width="11.5703125" style="45"/>
  </cols>
  <sheetData>
    <row r="1" spans="1:17" ht="30" customHeight="1" x14ac:dyDescent="0.25">
      <c r="A1" s="140" t="s">
        <v>138</v>
      </c>
      <c r="B1" s="132"/>
      <c r="C1" s="132"/>
      <c r="D1" s="132"/>
      <c r="E1" s="132"/>
      <c r="F1" s="132"/>
      <c r="G1" s="132"/>
      <c r="H1" s="132"/>
      <c r="I1" s="44" t="str">
        <f>HYPERLINK("#'Index'!A1", "Index")</f>
        <v>Index</v>
      </c>
    </row>
    <row r="3" spans="1:17" ht="15" customHeight="1" x14ac:dyDescent="0.25">
      <c r="A3" s="129" t="s">
        <v>111</v>
      </c>
      <c r="B3" s="129"/>
      <c r="C3" s="129"/>
      <c r="D3" s="129"/>
      <c r="E3" s="129"/>
      <c r="F3" s="129"/>
      <c r="G3" s="129"/>
      <c r="H3" s="129"/>
      <c r="I3" s="65"/>
      <c r="J3" s="65"/>
      <c r="K3" s="65"/>
      <c r="L3" s="65"/>
    </row>
    <row r="5" spans="1:17" x14ac:dyDescent="0.25">
      <c r="A5" s="59" t="s">
        <v>95</v>
      </c>
    </row>
    <row r="6" spans="1:17" x14ac:dyDescent="0.25">
      <c r="A6" s="139" t="s">
        <v>30</v>
      </c>
      <c r="B6" s="138" t="s">
        <v>31</v>
      </c>
      <c r="C6" s="138"/>
      <c r="D6" s="138"/>
      <c r="E6" s="138"/>
      <c r="F6" s="138"/>
      <c r="G6" s="138"/>
      <c r="H6" s="138"/>
      <c r="J6" s="139" t="s">
        <v>30</v>
      </c>
      <c r="K6" s="138" t="s">
        <v>52</v>
      </c>
      <c r="L6" s="138"/>
      <c r="M6" s="138"/>
      <c r="N6" s="138"/>
      <c r="O6" s="138"/>
      <c r="P6" s="138"/>
      <c r="Q6" s="138"/>
    </row>
    <row r="7" spans="1:17" ht="38.25" x14ac:dyDescent="0.25">
      <c r="A7" s="139" t="s">
        <v>0</v>
      </c>
      <c r="B7" s="66" t="s">
        <v>16</v>
      </c>
      <c r="C7" s="66" t="s">
        <v>17</v>
      </c>
      <c r="D7" s="66" t="s">
        <v>18</v>
      </c>
      <c r="E7" s="66" t="s">
        <v>19</v>
      </c>
      <c r="F7" s="66" t="s">
        <v>20</v>
      </c>
      <c r="G7" s="66" t="s">
        <v>136</v>
      </c>
      <c r="H7" s="66" t="s">
        <v>12</v>
      </c>
      <c r="J7" s="139" t="s">
        <v>0</v>
      </c>
      <c r="K7" s="66" t="s">
        <v>16</v>
      </c>
      <c r="L7" s="66" t="s">
        <v>17</v>
      </c>
      <c r="M7" s="66" t="s">
        <v>18</v>
      </c>
      <c r="N7" s="66" t="s">
        <v>19</v>
      </c>
      <c r="O7" s="66" t="s">
        <v>20</v>
      </c>
      <c r="P7" s="66" t="s">
        <v>136</v>
      </c>
      <c r="Q7" s="66" t="s">
        <v>12</v>
      </c>
    </row>
    <row r="8" spans="1:17" x14ac:dyDescent="0.25">
      <c r="A8" s="51" t="s">
        <v>32</v>
      </c>
      <c r="B8" s="52">
        <v>4</v>
      </c>
      <c r="C8" s="52">
        <v>13</v>
      </c>
      <c r="D8" s="52">
        <v>31</v>
      </c>
      <c r="E8" s="52">
        <v>32</v>
      </c>
      <c r="F8" s="52">
        <v>1</v>
      </c>
      <c r="G8" s="52">
        <v>0</v>
      </c>
      <c r="H8" s="67">
        <v>81</v>
      </c>
      <c r="J8" s="51" t="s">
        <v>32</v>
      </c>
      <c r="K8" s="55">
        <v>4.9382716049382699E-2</v>
      </c>
      <c r="L8" s="55">
        <v>0.16049382716049401</v>
      </c>
      <c r="M8" s="55">
        <v>0.38271604938271597</v>
      </c>
      <c r="N8" s="55">
        <v>0.39506172839506198</v>
      </c>
      <c r="O8" s="55">
        <v>1.2345679012345699E-2</v>
      </c>
      <c r="P8" s="55">
        <v>0</v>
      </c>
      <c r="Q8" s="68">
        <v>1</v>
      </c>
    </row>
    <row r="9" spans="1:17" x14ac:dyDescent="0.25">
      <c r="A9" s="51" t="s">
        <v>33</v>
      </c>
      <c r="B9" s="52">
        <v>4</v>
      </c>
      <c r="C9" s="52">
        <v>30</v>
      </c>
      <c r="D9" s="52">
        <v>72</v>
      </c>
      <c r="E9" s="52">
        <v>53</v>
      </c>
      <c r="F9" s="52">
        <v>30</v>
      </c>
      <c r="G9" s="52">
        <v>5</v>
      </c>
      <c r="H9" s="67">
        <v>194</v>
      </c>
      <c r="J9" s="51" t="s">
        <v>33</v>
      </c>
      <c r="K9" s="55">
        <v>2.06185567010309E-2</v>
      </c>
      <c r="L9" s="55">
        <v>0.15463917525773199</v>
      </c>
      <c r="M9" s="55">
        <v>0.37113402061855699</v>
      </c>
      <c r="N9" s="55">
        <v>0.27319587628865999</v>
      </c>
      <c r="O9" s="55">
        <v>0.15463917525773199</v>
      </c>
      <c r="P9" s="55">
        <v>2.57731958762887E-2</v>
      </c>
      <c r="Q9" s="68">
        <v>1</v>
      </c>
    </row>
    <row r="10" spans="1:17" x14ac:dyDescent="0.25">
      <c r="A10" s="69" t="s">
        <v>34</v>
      </c>
      <c r="B10" s="70">
        <v>2</v>
      </c>
      <c r="C10" s="70">
        <v>16</v>
      </c>
      <c r="D10" s="70">
        <v>22</v>
      </c>
      <c r="E10" s="70">
        <v>19</v>
      </c>
      <c r="F10" s="70">
        <v>2</v>
      </c>
      <c r="G10" s="70">
        <v>0</v>
      </c>
      <c r="H10" s="71">
        <v>61</v>
      </c>
      <c r="J10" s="69" t="s">
        <v>34</v>
      </c>
      <c r="K10" s="72">
        <v>3.2786885245901599E-2</v>
      </c>
      <c r="L10" s="72">
        <v>0.26229508196721302</v>
      </c>
      <c r="M10" s="72">
        <v>0.36065573770491799</v>
      </c>
      <c r="N10" s="72">
        <v>0.31147540983606598</v>
      </c>
      <c r="O10" s="72">
        <v>3.2786885245901599E-2</v>
      </c>
      <c r="P10" s="72">
        <v>0</v>
      </c>
      <c r="Q10" s="73">
        <v>1</v>
      </c>
    </row>
    <row r="12" spans="1:17" ht="38.25" x14ac:dyDescent="0.25">
      <c r="A12" s="54" t="s">
        <v>35</v>
      </c>
      <c r="B12" s="66" t="s">
        <v>16</v>
      </c>
      <c r="C12" s="66" t="s">
        <v>17</v>
      </c>
      <c r="D12" s="66" t="s">
        <v>18</v>
      </c>
      <c r="E12" s="66" t="s">
        <v>19</v>
      </c>
      <c r="F12" s="66" t="s">
        <v>20</v>
      </c>
      <c r="G12" s="66" t="s">
        <v>136</v>
      </c>
      <c r="H12" s="66" t="s">
        <v>12</v>
      </c>
      <c r="J12" s="54" t="s">
        <v>35</v>
      </c>
      <c r="K12" s="66" t="s">
        <v>16</v>
      </c>
      <c r="L12" s="66" t="s">
        <v>17</v>
      </c>
      <c r="M12" s="66" t="s">
        <v>18</v>
      </c>
      <c r="N12" s="66" t="s">
        <v>19</v>
      </c>
      <c r="O12" s="66" t="s">
        <v>20</v>
      </c>
      <c r="P12" s="66" t="s">
        <v>136</v>
      </c>
      <c r="Q12" s="66" t="s">
        <v>12</v>
      </c>
    </row>
    <row r="13" spans="1:17" x14ac:dyDescent="0.25">
      <c r="A13" s="51" t="s">
        <v>36</v>
      </c>
      <c r="B13" s="52">
        <v>1</v>
      </c>
      <c r="C13" s="52">
        <v>1</v>
      </c>
      <c r="D13" s="52">
        <v>4</v>
      </c>
      <c r="E13" s="52">
        <v>7</v>
      </c>
      <c r="F13" s="52">
        <v>2</v>
      </c>
      <c r="G13" s="52">
        <v>0</v>
      </c>
      <c r="H13" s="67">
        <v>15</v>
      </c>
      <c r="J13" s="51" t="s">
        <v>36</v>
      </c>
      <c r="K13" s="55">
        <v>6.6666666666666693E-2</v>
      </c>
      <c r="L13" s="55">
        <v>6.6666666666666693E-2</v>
      </c>
      <c r="M13" s="55">
        <v>0.266666666666667</v>
      </c>
      <c r="N13" s="55">
        <v>0.46666666666666701</v>
      </c>
      <c r="O13" s="55">
        <v>0.133333333333333</v>
      </c>
      <c r="P13" s="55">
        <v>0</v>
      </c>
      <c r="Q13" s="68">
        <v>1</v>
      </c>
    </row>
    <row r="14" spans="1:17" x14ac:dyDescent="0.25">
      <c r="A14" s="51" t="s">
        <v>37</v>
      </c>
      <c r="B14" s="52">
        <v>1</v>
      </c>
      <c r="C14" s="52">
        <v>2</v>
      </c>
      <c r="D14" s="52">
        <v>10</v>
      </c>
      <c r="E14" s="52">
        <v>12</v>
      </c>
      <c r="F14" s="52">
        <v>3</v>
      </c>
      <c r="G14" s="52">
        <v>1</v>
      </c>
      <c r="H14" s="67">
        <v>29</v>
      </c>
      <c r="J14" s="51" t="s">
        <v>37</v>
      </c>
      <c r="K14" s="55">
        <v>3.4482758620689703E-2</v>
      </c>
      <c r="L14" s="55">
        <v>6.8965517241379296E-2</v>
      </c>
      <c r="M14" s="55">
        <v>0.34482758620689702</v>
      </c>
      <c r="N14" s="55">
        <v>0.41379310344827602</v>
      </c>
      <c r="O14" s="55">
        <v>0.10344827586206901</v>
      </c>
      <c r="P14" s="55">
        <v>3.4482758620689703E-2</v>
      </c>
      <c r="Q14" s="68">
        <v>1</v>
      </c>
    </row>
    <row r="15" spans="1:17" x14ac:dyDescent="0.25">
      <c r="A15" s="51" t="s">
        <v>38</v>
      </c>
      <c r="B15" s="52">
        <v>0</v>
      </c>
      <c r="C15" s="52">
        <v>6</v>
      </c>
      <c r="D15" s="52">
        <v>13</v>
      </c>
      <c r="E15" s="52">
        <v>15</v>
      </c>
      <c r="F15" s="52">
        <v>7</v>
      </c>
      <c r="G15" s="52">
        <v>2</v>
      </c>
      <c r="H15" s="67">
        <v>43</v>
      </c>
      <c r="J15" s="51" t="s">
        <v>38</v>
      </c>
      <c r="K15" s="55">
        <v>0</v>
      </c>
      <c r="L15" s="55">
        <v>0.13953488372093001</v>
      </c>
      <c r="M15" s="55">
        <v>0.30232558139534899</v>
      </c>
      <c r="N15" s="55">
        <v>0.34883720930232598</v>
      </c>
      <c r="O15" s="55">
        <v>0.162790697674419</v>
      </c>
      <c r="P15" s="55">
        <v>4.6511627906976702E-2</v>
      </c>
      <c r="Q15" s="68">
        <v>1</v>
      </c>
    </row>
    <row r="16" spans="1:17" x14ac:dyDescent="0.25">
      <c r="A16" s="51" t="s">
        <v>39</v>
      </c>
      <c r="B16" s="52">
        <v>1</v>
      </c>
      <c r="C16" s="52">
        <v>18</v>
      </c>
      <c r="D16" s="52">
        <v>35</v>
      </c>
      <c r="E16" s="52">
        <v>27</v>
      </c>
      <c r="F16" s="52">
        <v>13</v>
      </c>
      <c r="G16" s="52">
        <v>1</v>
      </c>
      <c r="H16" s="67">
        <v>95</v>
      </c>
      <c r="J16" s="51" t="s">
        <v>39</v>
      </c>
      <c r="K16" s="55">
        <v>1.05263157894737E-2</v>
      </c>
      <c r="L16" s="55">
        <v>0.18947368421052599</v>
      </c>
      <c r="M16" s="55">
        <v>0.36842105263157898</v>
      </c>
      <c r="N16" s="55">
        <v>0.28421052631578902</v>
      </c>
      <c r="O16" s="55">
        <v>0.13684210526315799</v>
      </c>
      <c r="P16" s="55">
        <v>1.05263157894737E-2</v>
      </c>
      <c r="Q16" s="68">
        <v>1</v>
      </c>
    </row>
    <row r="17" spans="1:17" x14ac:dyDescent="0.25">
      <c r="A17" s="51" t="s">
        <v>40</v>
      </c>
      <c r="B17" s="52">
        <v>4</v>
      </c>
      <c r="C17" s="52">
        <v>16</v>
      </c>
      <c r="D17" s="52">
        <v>34</v>
      </c>
      <c r="E17" s="52">
        <v>17</v>
      </c>
      <c r="F17" s="52">
        <v>5</v>
      </c>
      <c r="G17" s="52">
        <v>1</v>
      </c>
      <c r="H17" s="67">
        <v>77</v>
      </c>
      <c r="J17" s="51" t="s">
        <v>40</v>
      </c>
      <c r="K17" s="55">
        <v>5.1948051948052E-2</v>
      </c>
      <c r="L17" s="55">
        <v>0.207792207792208</v>
      </c>
      <c r="M17" s="55">
        <v>0.44155844155844198</v>
      </c>
      <c r="N17" s="55">
        <v>0.22077922077922099</v>
      </c>
      <c r="O17" s="55">
        <v>6.4935064935064901E-2</v>
      </c>
      <c r="P17" s="55">
        <v>1.2987012987013E-2</v>
      </c>
      <c r="Q17" s="68">
        <v>1</v>
      </c>
    </row>
    <row r="18" spans="1:17" x14ac:dyDescent="0.25">
      <c r="A18" s="51" t="s">
        <v>41</v>
      </c>
      <c r="B18" s="52">
        <v>1</v>
      </c>
      <c r="C18" s="52">
        <v>8</v>
      </c>
      <c r="D18" s="52">
        <v>17</v>
      </c>
      <c r="E18" s="52">
        <v>12</v>
      </c>
      <c r="F18" s="52">
        <v>2</v>
      </c>
      <c r="G18" s="52">
        <v>0</v>
      </c>
      <c r="H18" s="67">
        <v>40</v>
      </c>
      <c r="J18" s="51" t="s">
        <v>41</v>
      </c>
      <c r="K18" s="55">
        <v>2.5000000000000001E-2</v>
      </c>
      <c r="L18" s="55">
        <v>0.2</v>
      </c>
      <c r="M18" s="55">
        <v>0.42499999999999999</v>
      </c>
      <c r="N18" s="55">
        <v>0.3</v>
      </c>
      <c r="O18" s="55">
        <v>0.05</v>
      </c>
      <c r="P18" s="55">
        <v>0</v>
      </c>
      <c r="Q18" s="68">
        <v>1</v>
      </c>
    </row>
    <row r="19" spans="1:17" x14ac:dyDescent="0.25">
      <c r="A19" s="51" t="s">
        <v>42</v>
      </c>
      <c r="B19" s="52">
        <v>1</v>
      </c>
      <c r="C19" s="52">
        <v>6</v>
      </c>
      <c r="D19" s="52">
        <v>11</v>
      </c>
      <c r="E19" s="52">
        <v>7</v>
      </c>
      <c r="F19" s="52">
        <v>0</v>
      </c>
      <c r="G19" s="52">
        <v>0</v>
      </c>
      <c r="H19" s="67">
        <v>25</v>
      </c>
      <c r="J19" s="51" t="s">
        <v>42</v>
      </c>
      <c r="K19" s="55">
        <v>0.04</v>
      </c>
      <c r="L19" s="55">
        <v>0.24</v>
      </c>
      <c r="M19" s="55">
        <v>0.44</v>
      </c>
      <c r="N19" s="55">
        <v>0.28000000000000003</v>
      </c>
      <c r="O19" s="55">
        <v>0</v>
      </c>
      <c r="P19" s="55">
        <v>0</v>
      </c>
      <c r="Q19" s="68">
        <v>1</v>
      </c>
    </row>
    <row r="20" spans="1:17" x14ac:dyDescent="0.25">
      <c r="A20" s="51" t="s">
        <v>43</v>
      </c>
      <c r="B20" s="52">
        <v>1</v>
      </c>
      <c r="C20" s="52">
        <v>1</v>
      </c>
      <c r="D20" s="52">
        <v>1</v>
      </c>
      <c r="E20" s="52">
        <v>7</v>
      </c>
      <c r="F20" s="52">
        <v>1</v>
      </c>
      <c r="G20" s="52">
        <v>0</v>
      </c>
      <c r="H20" s="67">
        <v>11</v>
      </c>
      <c r="J20" s="51" t="s">
        <v>43</v>
      </c>
      <c r="K20" s="55">
        <v>9.0909090909090898E-2</v>
      </c>
      <c r="L20" s="55">
        <v>9.0909090909090898E-2</v>
      </c>
      <c r="M20" s="55">
        <v>9.0909090909090898E-2</v>
      </c>
      <c r="N20" s="55">
        <v>0.63636363636363602</v>
      </c>
      <c r="O20" s="55">
        <v>9.0909090909090898E-2</v>
      </c>
      <c r="P20" s="55">
        <v>0</v>
      </c>
      <c r="Q20" s="68">
        <v>1</v>
      </c>
    </row>
    <row r="21" spans="1:17" x14ac:dyDescent="0.25">
      <c r="A21" s="69" t="s">
        <v>34</v>
      </c>
      <c r="B21" s="70">
        <v>0</v>
      </c>
      <c r="C21" s="70">
        <v>1</v>
      </c>
      <c r="D21" s="70">
        <v>0</v>
      </c>
      <c r="E21" s="70">
        <v>0</v>
      </c>
      <c r="F21" s="70">
        <v>0</v>
      </c>
      <c r="G21" s="70">
        <v>0</v>
      </c>
      <c r="H21" s="71">
        <v>1</v>
      </c>
      <c r="J21" s="69" t="s">
        <v>34</v>
      </c>
      <c r="K21" s="72">
        <v>0</v>
      </c>
      <c r="L21" s="72">
        <v>1</v>
      </c>
      <c r="M21" s="72">
        <v>0</v>
      </c>
      <c r="N21" s="72">
        <v>0</v>
      </c>
      <c r="O21" s="72">
        <v>0</v>
      </c>
      <c r="P21" s="72">
        <v>0</v>
      </c>
      <c r="Q21" s="73">
        <v>1</v>
      </c>
    </row>
    <row r="23" spans="1:17" ht="38.25" x14ac:dyDescent="0.25">
      <c r="A23" s="54" t="s">
        <v>137</v>
      </c>
      <c r="B23" s="66" t="s">
        <v>16</v>
      </c>
      <c r="C23" s="66" t="s">
        <v>17</v>
      </c>
      <c r="D23" s="66" t="s">
        <v>18</v>
      </c>
      <c r="E23" s="66" t="s">
        <v>19</v>
      </c>
      <c r="F23" s="66" t="s">
        <v>20</v>
      </c>
      <c r="G23" s="66" t="s">
        <v>136</v>
      </c>
      <c r="H23" s="66" t="s">
        <v>12</v>
      </c>
      <c r="J23" s="54" t="s">
        <v>137</v>
      </c>
      <c r="K23" s="66" t="s">
        <v>16</v>
      </c>
      <c r="L23" s="66" t="s">
        <v>17</v>
      </c>
      <c r="M23" s="66" t="s">
        <v>18</v>
      </c>
      <c r="N23" s="66" t="s">
        <v>19</v>
      </c>
      <c r="O23" s="66" t="s">
        <v>20</v>
      </c>
      <c r="P23" s="66" t="s">
        <v>136</v>
      </c>
      <c r="Q23" s="66" t="s">
        <v>12</v>
      </c>
    </row>
    <row r="24" spans="1:17" x14ac:dyDescent="0.25">
      <c r="A24" s="51" t="s">
        <v>44</v>
      </c>
      <c r="B24" s="52">
        <v>0</v>
      </c>
      <c r="C24" s="52">
        <v>0</v>
      </c>
      <c r="D24" s="52">
        <v>1</v>
      </c>
      <c r="E24" s="52">
        <v>0</v>
      </c>
      <c r="F24" s="52">
        <v>0</v>
      </c>
      <c r="G24" s="52">
        <v>0</v>
      </c>
      <c r="H24" s="67">
        <v>1</v>
      </c>
      <c r="J24" s="51" t="s">
        <v>44</v>
      </c>
      <c r="K24" s="55">
        <v>0</v>
      </c>
      <c r="L24" s="55">
        <v>0</v>
      </c>
      <c r="M24" s="55">
        <v>1</v>
      </c>
      <c r="N24" s="55">
        <v>0</v>
      </c>
      <c r="O24" s="55">
        <v>0</v>
      </c>
      <c r="P24" s="55">
        <v>0</v>
      </c>
      <c r="Q24" s="68">
        <v>1</v>
      </c>
    </row>
    <row r="25" spans="1:17" x14ac:dyDescent="0.25">
      <c r="A25" s="51" t="s">
        <v>45</v>
      </c>
      <c r="B25" s="52">
        <v>0</v>
      </c>
      <c r="C25" s="52">
        <v>0</v>
      </c>
      <c r="D25" s="52">
        <v>2</v>
      </c>
      <c r="E25" s="52">
        <v>0</v>
      </c>
      <c r="F25" s="52">
        <v>2</v>
      </c>
      <c r="G25" s="52">
        <v>0</v>
      </c>
      <c r="H25" s="67">
        <v>4</v>
      </c>
      <c r="J25" s="51" t="s">
        <v>45</v>
      </c>
      <c r="K25" s="55">
        <v>0</v>
      </c>
      <c r="L25" s="55">
        <v>0</v>
      </c>
      <c r="M25" s="55">
        <v>0.5</v>
      </c>
      <c r="N25" s="55">
        <v>0</v>
      </c>
      <c r="O25" s="55">
        <v>0.5</v>
      </c>
      <c r="P25" s="55">
        <v>0</v>
      </c>
      <c r="Q25" s="68">
        <v>1</v>
      </c>
    </row>
    <row r="26" spans="1:17" x14ac:dyDescent="0.25">
      <c r="A26" s="51" t="s">
        <v>46</v>
      </c>
      <c r="B26" s="52">
        <v>0</v>
      </c>
      <c r="C26" s="52">
        <v>0</v>
      </c>
      <c r="D26" s="52">
        <v>0</v>
      </c>
      <c r="E26" s="52">
        <v>0</v>
      </c>
      <c r="F26" s="52">
        <v>0</v>
      </c>
      <c r="G26" s="52">
        <v>0</v>
      </c>
      <c r="H26" s="67">
        <v>0</v>
      </c>
      <c r="J26" s="51" t="s">
        <v>46</v>
      </c>
      <c r="K26" s="55" t="s">
        <v>91</v>
      </c>
      <c r="L26" s="55" t="s">
        <v>91</v>
      </c>
      <c r="M26" s="55" t="s">
        <v>91</v>
      </c>
      <c r="N26" s="55" t="s">
        <v>91</v>
      </c>
      <c r="O26" s="55" t="s">
        <v>91</v>
      </c>
      <c r="P26" s="55" t="s">
        <v>91</v>
      </c>
      <c r="Q26" s="68" t="s">
        <v>91</v>
      </c>
    </row>
    <row r="27" spans="1:17" x14ac:dyDescent="0.25">
      <c r="A27" s="51" t="s">
        <v>47</v>
      </c>
      <c r="B27" s="52">
        <v>0</v>
      </c>
      <c r="C27" s="52">
        <v>0</v>
      </c>
      <c r="D27" s="52">
        <v>1</v>
      </c>
      <c r="E27" s="52">
        <v>0</v>
      </c>
      <c r="F27" s="52">
        <v>0</v>
      </c>
      <c r="G27" s="52">
        <v>1</v>
      </c>
      <c r="H27" s="67">
        <v>2</v>
      </c>
      <c r="J27" s="51" t="s">
        <v>47</v>
      </c>
      <c r="K27" s="55">
        <v>0</v>
      </c>
      <c r="L27" s="55">
        <v>0</v>
      </c>
      <c r="M27" s="55">
        <v>0.5</v>
      </c>
      <c r="N27" s="55">
        <v>0</v>
      </c>
      <c r="O27" s="55">
        <v>0</v>
      </c>
      <c r="P27" s="55">
        <v>0.5</v>
      </c>
      <c r="Q27" s="68">
        <v>1</v>
      </c>
    </row>
    <row r="28" spans="1:17" x14ac:dyDescent="0.25">
      <c r="A28" s="51" t="s">
        <v>48</v>
      </c>
      <c r="B28" s="52">
        <v>3</v>
      </c>
      <c r="C28" s="52">
        <v>15</v>
      </c>
      <c r="D28" s="52">
        <v>18</v>
      </c>
      <c r="E28" s="52">
        <v>14</v>
      </c>
      <c r="F28" s="52">
        <v>6</v>
      </c>
      <c r="G28" s="52">
        <v>1</v>
      </c>
      <c r="H28" s="67">
        <v>57</v>
      </c>
      <c r="J28" s="51" t="s">
        <v>48</v>
      </c>
      <c r="K28" s="55">
        <v>5.2631578947368397E-2</v>
      </c>
      <c r="L28" s="55">
        <v>0.26315789473684198</v>
      </c>
      <c r="M28" s="55">
        <v>0.31578947368421101</v>
      </c>
      <c r="N28" s="55">
        <v>0.24561403508771901</v>
      </c>
      <c r="O28" s="55">
        <v>0.105263157894737</v>
      </c>
      <c r="P28" s="55">
        <v>1.7543859649122799E-2</v>
      </c>
      <c r="Q28" s="68">
        <v>1</v>
      </c>
    </row>
    <row r="29" spans="1:17" x14ac:dyDescent="0.25">
      <c r="A29" s="69" t="s">
        <v>34</v>
      </c>
      <c r="B29" s="70">
        <v>7</v>
      </c>
      <c r="C29" s="70">
        <v>44</v>
      </c>
      <c r="D29" s="70">
        <v>103</v>
      </c>
      <c r="E29" s="70">
        <v>90</v>
      </c>
      <c r="F29" s="70">
        <v>25</v>
      </c>
      <c r="G29" s="70">
        <v>3</v>
      </c>
      <c r="H29" s="71">
        <v>272</v>
      </c>
      <c r="J29" s="69" t="s">
        <v>34</v>
      </c>
      <c r="K29" s="72">
        <v>2.5735294117647099E-2</v>
      </c>
      <c r="L29" s="72">
        <v>0.161764705882353</v>
      </c>
      <c r="M29" s="72">
        <v>0.378676470588235</v>
      </c>
      <c r="N29" s="72">
        <v>0.33088235294117602</v>
      </c>
      <c r="O29" s="72">
        <v>9.1911764705882401E-2</v>
      </c>
      <c r="P29" s="72">
        <v>1.10294117647059E-2</v>
      </c>
      <c r="Q29" s="73">
        <v>1</v>
      </c>
    </row>
    <row r="30" spans="1:17" x14ac:dyDescent="0.25">
      <c r="Q30" s="57" t="s">
        <v>14</v>
      </c>
    </row>
    <row r="31" spans="1:17" x14ac:dyDescent="0.25">
      <c r="A31" s="141" t="s">
        <v>50</v>
      </c>
      <c r="B31" s="131"/>
      <c r="C31" s="131"/>
      <c r="D31" s="131"/>
      <c r="E31" s="131"/>
      <c r="F31" s="131"/>
      <c r="G31" s="131"/>
      <c r="H31" s="131"/>
    </row>
    <row r="33" spans="1:8" x14ac:dyDescent="0.25">
      <c r="A33" s="58" t="s">
        <v>15</v>
      </c>
    </row>
    <row r="34" spans="1:8" ht="15" customHeight="1" x14ac:dyDescent="0.25">
      <c r="A34" s="126" t="s">
        <v>135</v>
      </c>
      <c r="B34" s="126"/>
      <c r="C34" s="126"/>
      <c r="D34" s="126"/>
      <c r="E34" s="126"/>
      <c r="F34" s="126"/>
      <c r="G34" s="126"/>
      <c r="H34" s="126"/>
    </row>
    <row r="35" spans="1:8" x14ac:dyDescent="0.25">
      <c r="A35" s="126"/>
      <c r="B35" s="126"/>
      <c r="C35" s="126"/>
      <c r="D35" s="126"/>
      <c r="E35" s="126"/>
      <c r="F35" s="126"/>
      <c r="G35" s="126"/>
      <c r="H35" s="126"/>
    </row>
    <row r="36" spans="1:8" x14ac:dyDescent="0.25">
      <c r="A36" s="126"/>
      <c r="B36" s="126"/>
      <c r="C36" s="126"/>
      <c r="D36" s="126"/>
      <c r="E36" s="126"/>
      <c r="F36" s="126"/>
      <c r="G36" s="126"/>
      <c r="H36" s="126"/>
    </row>
    <row r="37" spans="1:8" x14ac:dyDescent="0.25">
      <c r="A37" s="126" t="s">
        <v>49</v>
      </c>
      <c r="B37" s="132"/>
      <c r="C37" s="132"/>
      <c r="D37" s="132"/>
      <c r="E37" s="132"/>
      <c r="F37" s="132"/>
      <c r="G37" s="132"/>
      <c r="H37" s="132"/>
    </row>
    <row r="38" spans="1:8" x14ac:dyDescent="0.25">
      <c r="A38" s="132"/>
      <c r="B38" s="132"/>
      <c r="C38" s="132"/>
      <c r="D38" s="132"/>
      <c r="E38" s="132"/>
      <c r="F38" s="132"/>
      <c r="G38" s="132"/>
      <c r="H38" s="132"/>
    </row>
  </sheetData>
  <mergeCells count="9">
    <mergeCell ref="A37:H38"/>
    <mergeCell ref="B6:H6"/>
    <mergeCell ref="J6:J7"/>
    <mergeCell ref="K6:Q6"/>
    <mergeCell ref="A1:H1"/>
    <mergeCell ref="A6:A7"/>
    <mergeCell ref="A31:H31"/>
    <mergeCell ref="A3:H3"/>
    <mergeCell ref="A34:H36"/>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6"/>
  <sheetViews>
    <sheetView workbookViewId="0">
      <selection sqref="A1:E1"/>
    </sheetView>
  </sheetViews>
  <sheetFormatPr defaultColWidth="11.5703125" defaultRowHeight="15" x14ac:dyDescent="0.25"/>
  <cols>
    <col min="1" max="1" width="20.7109375" style="92" customWidth="1"/>
    <col min="2" max="3" width="13.7109375" style="92" customWidth="1"/>
    <col min="4" max="16384" width="11.5703125" style="92"/>
  </cols>
  <sheetData>
    <row r="1" spans="1:8" ht="40.9" customHeight="1" x14ac:dyDescent="0.25">
      <c r="A1" s="130" t="s">
        <v>184</v>
      </c>
      <c r="B1" s="131"/>
      <c r="C1" s="131"/>
      <c r="D1" s="131"/>
      <c r="E1" s="131"/>
      <c r="F1" s="44" t="str">
        <f>HYPERLINK("#'Index'!A1", "Index")</f>
        <v>Index</v>
      </c>
    </row>
    <row r="2" spans="1:8" x14ac:dyDescent="0.25">
      <c r="A2" s="74"/>
      <c r="F2" s="44"/>
    </row>
    <row r="3" spans="1:8" ht="27.75" customHeight="1" x14ac:dyDescent="0.25">
      <c r="A3" s="129" t="s">
        <v>111</v>
      </c>
      <c r="B3" s="129"/>
      <c r="C3" s="129"/>
      <c r="D3" s="129"/>
      <c r="E3" s="129"/>
      <c r="F3" s="65"/>
      <c r="G3" s="65"/>
      <c r="H3" s="65"/>
    </row>
    <row r="5" spans="1:8" x14ac:dyDescent="0.25">
      <c r="A5" s="59" t="s">
        <v>95</v>
      </c>
    </row>
    <row r="6" spans="1:8" x14ac:dyDescent="0.25">
      <c r="A6" s="139" t="s">
        <v>30</v>
      </c>
      <c r="B6" s="145" t="s">
        <v>185</v>
      </c>
      <c r="C6" s="138"/>
    </row>
    <row r="7" spans="1:8" x14ac:dyDescent="0.25">
      <c r="A7" s="139" t="s">
        <v>0</v>
      </c>
      <c r="B7" s="66" t="s">
        <v>22</v>
      </c>
      <c r="C7" s="66" t="s">
        <v>23</v>
      </c>
    </row>
    <row r="8" spans="1:8" x14ac:dyDescent="0.25">
      <c r="A8" s="51" t="s">
        <v>32</v>
      </c>
      <c r="B8" s="93" t="s">
        <v>109</v>
      </c>
      <c r="C8" s="93" t="s">
        <v>109</v>
      </c>
    </row>
    <row r="9" spans="1:8" x14ac:dyDescent="0.25">
      <c r="A9" s="51" t="s">
        <v>33</v>
      </c>
      <c r="B9" s="60">
        <v>3.6033333333333299</v>
      </c>
      <c r="C9" s="60">
        <v>3.7333333333333298</v>
      </c>
    </row>
    <row r="10" spans="1:8" x14ac:dyDescent="0.25">
      <c r="A10" s="69" t="s">
        <v>34</v>
      </c>
      <c r="B10" s="96" t="s">
        <v>109</v>
      </c>
      <c r="C10" s="96" t="s">
        <v>109</v>
      </c>
    </row>
    <row r="12" spans="1:8" x14ac:dyDescent="0.25">
      <c r="A12" s="90" t="s">
        <v>35</v>
      </c>
      <c r="B12" s="66" t="s">
        <v>22</v>
      </c>
      <c r="C12" s="66" t="s">
        <v>23</v>
      </c>
    </row>
    <row r="13" spans="1:8" x14ac:dyDescent="0.25">
      <c r="A13" s="51" t="s">
        <v>36</v>
      </c>
      <c r="B13" s="93" t="s">
        <v>109</v>
      </c>
      <c r="C13" s="93" t="s">
        <v>109</v>
      </c>
    </row>
    <row r="14" spans="1:8" x14ac:dyDescent="0.25">
      <c r="A14" s="51" t="s">
        <v>37</v>
      </c>
      <c r="B14" s="93" t="s">
        <v>109</v>
      </c>
      <c r="C14" s="93" t="s">
        <v>109</v>
      </c>
    </row>
    <row r="15" spans="1:8" x14ac:dyDescent="0.25">
      <c r="A15" s="51" t="s">
        <v>38</v>
      </c>
      <c r="B15" s="60">
        <v>3.7904761904761899</v>
      </c>
      <c r="C15" s="60">
        <v>3.7333333333333298</v>
      </c>
    </row>
    <row r="16" spans="1:8" x14ac:dyDescent="0.25">
      <c r="A16" s="51" t="s">
        <v>39</v>
      </c>
      <c r="B16" s="60">
        <v>3.4461538461538499</v>
      </c>
      <c r="C16" s="60">
        <v>3.7333333333333298</v>
      </c>
    </row>
    <row r="17" spans="1:5" x14ac:dyDescent="0.25">
      <c r="A17" s="51" t="s">
        <v>40</v>
      </c>
      <c r="B17" s="60">
        <v>4.2</v>
      </c>
      <c r="C17" s="60">
        <v>4.2</v>
      </c>
    </row>
    <row r="18" spans="1:5" x14ac:dyDescent="0.25">
      <c r="A18" s="51" t="s">
        <v>41</v>
      </c>
      <c r="B18" s="93" t="s">
        <v>109</v>
      </c>
      <c r="C18" s="93" t="s">
        <v>109</v>
      </c>
    </row>
    <row r="19" spans="1:5" x14ac:dyDescent="0.25">
      <c r="A19" s="51" t="s">
        <v>42</v>
      </c>
      <c r="B19" s="93" t="s">
        <v>91</v>
      </c>
      <c r="C19" s="93" t="s">
        <v>91</v>
      </c>
    </row>
    <row r="20" spans="1:5" x14ac:dyDescent="0.25">
      <c r="A20" s="51" t="s">
        <v>43</v>
      </c>
      <c r="B20" s="93" t="s">
        <v>109</v>
      </c>
      <c r="C20" s="93" t="s">
        <v>109</v>
      </c>
    </row>
    <row r="21" spans="1:5" x14ac:dyDescent="0.25">
      <c r="A21" s="75" t="s">
        <v>34</v>
      </c>
      <c r="B21" s="97" t="s">
        <v>91</v>
      </c>
      <c r="C21" s="97" t="s">
        <v>91</v>
      </c>
    </row>
    <row r="23" spans="1:5" x14ac:dyDescent="0.25">
      <c r="A23" s="90" t="s">
        <v>92</v>
      </c>
      <c r="B23" s="66" t="s">
        <v>22</v>
      </c>
      <c r="C23" s="66" t="s">
        <v>23</v>
      </c>
    </row>
    <row r="24" spans="1:5" x14ac:dyDescent="0.25">
      <c r="A24" s="51" t="s">
        <v>44</v>
      </c>
      <c r="B24" s="93" t="s">
        <v>91</v>
      </c>
      <c r="C24" s="93" t="s">
        <v>91</v>
      </c>
    </row>
    <row r="25" spans="1:5" x14ac:dyDescent="0.25">
      <c r="A25" s="51" t="s">
        <v>45</v>
      </c>
      <c r="B25" s="93" t="s">
        <v>109</v>
      </c>
      <c r="C25" s="93" t="s">
        <v>109</v>
      </c>
    </row>
    <row r="26" spans="1:5" x14ac:dyDescent="0.25">
      <c r="A26" s="51" t="s">
        <v>46</v>
      </c>
      <c r="B26" s="93" t="s">
        <v>91</v>
      </c>
      <c r="C26" s="93" t="s">
        <v>91</v>
      </c>
    </row>
    <row r="27" spans="1:5" x14ac:dyDescent="0.25">
      <c r="A27" s="51" t="s">
        <v>47</v>
      </c>
      <c r="B27" s="93" t="s">
        <v>91</v>
      </c>
      <c r="C27" s="93" t="s">
        <v>91</v>
      </c>
    </row>
    <row r="28" spans="1:5" x14ac:dyDescent="0.25">
      <c r="A28" s="51" t="s">
        <v>48</v>
      </c>
      <c r="B28" s="60">
        <v>3.4611111111111099</v>
      </c>
      <c r="C28" s="60">
        <v>3.7333333333333298</v>
      </c>
    </row>
    <row r="29" spans="1:5" x14ac:dyDescent="0.25">
      <c r="A29" s="69" t="s">
        <v>34</v>
      </c>
      <c r="B29" s="96">
        <v>3.68</v>
      </c>
      <c r="C29" s="96">
        <v>3.9666666666666699</v>
      </c>
    </row>
    <row r="30" spans="1:5" x14ac:dyDescent="0.25">
      <c r="C30" s="57" t="s">
        <v>14</v>
      </c>
    </row>
    <row r="32" spans="1:5" x14ac:dyDescent="0.25">
      <c r="A32" s="144" t="s">
        <v>53</v>
      </c>
      <c r="B32" s="131"/>
      <c r="C32" s="131"/>
      <c r="D32" s="131"/>
      <c r="E32" s="131"/>
    </row>
    <row r="33" spans="1:12" x14ac:dyDescent="0.25">
      <c r="A33" s="131"/>
      <c r="B33" s="131"/>
      <c r="C33" s="131"/>
      <c r="D33" s="131"/>
      <c r="E33" s="131"/>
    </row>
    <row r="34" spans="1:12" x14ac:dyDescent="0.25">
      <c r="A34" s="141" t="s">
        <v>54</v>
      </c>
      <c r="B34" s="131"/>
      <c r="C34" s="131"/>
      <c r="D34" s="131"/>
      <c r="E34" s="131"/>
    </row>
    <row r="36" spans="1:12" x14ac:dyDescent="0.25">
      <c r="A36" s="91" t="s">
        <v>15</v>
      </c>
    </row>
    <row r="37" spans="1:12" ht="15" customHeight="1" x14ac:dyDescent="0.25">
      <c r="A37" s="142" t="s">
        <v>183</v>
      </c>
      <c r="B37" s="143"/>
      <c r="C37" s="143"/>
      <c r="D37" s="143"/>
      <c r="E37" s="143"/>
      <c r="F37" s="15"/>
      <c r="G37" s="15"/>
      <c r="H37" s="15"/>
      <c r="I37" s="15"/>
      <c r="J37" s="15"/>
      <c r="K37" s="15"/>
      <c r="L37" s="15"/>
    </row>
    <row r="38" spans="1:12" ht="15" customHeight="1" x14ac:dyDescent="0.25">
      <c r="A38" s="143"/>
      <c r="B38" s="143"/>
      <c r="C38" s="143"/>
      <c r="D38" s="143"/>
      <c r="E38" s="143"/>
      <c r="F38" s="15"/>
      <c r="G38" s="15"/>
      <c r="H38" s="15"/>
      <c r="I38" s="15"/>
      <c r="J38" s="15"/>
      <c r="K38" s="15"/>
      <c r="L38" s="15"/>
    </row>
    <row r="39" spans="1:12" ht="15" customHeight="1" x14ac:dyDescent="0.25">
      <c r="A39" s="142" t="s">
        <v>182</v>
      </c>
      <c r="B39" s="142"/>
      <c r="C39" s="142"/>
      <c r="D39" s="142"/>
      <c r="E39" s="142"/>
      <c r="F39" s="98"/>
      <c r="G39" s="98"/>
      <c r="H39" s="98"/>
      <c r="I39" s="98"/>
      <c r="J39" s="98"/>
      <c r="K39" s="98"/>
      <c r="L39" s="98"/>
    </row>
    <row r="40" spans="1:12" x14ac:dyDescent="0.25">
      <c r="A40" s="142"/>
      <c r="B40" s="142"/>
      <c r="C40" s="142"/>
      <c r="D40" s="142"/>
      <c r="E40" s="142"/>
      <c r="F40" s="98"/>
      <c r="G40" s="98"/>
      <c r="H40" s="98"/>
      <c r="I40" s="98"/>
      <c r="J40" s="98"/>
      <c r="K40" s="98"/>
      <c r="L40" s="98"/>
    </row>
    <row r="41" spans="1:12" ht="15" customHeight="1" x14ac:dyDescent="0.25">
      <c r="A41" s="143" t="s">
        <v>51</v>
      </c>
      <c r="B41" s="142"/>
      <c r="C41" s="142"/>
      <c r="D41" s="142"/>
      <c r="E41" s="142"/>
      <c r="F41" s="15"/>
      <c r="G41" s="15"/>
      <c r="H41" s="15"/>
      <c r="I41" s="15"/>
      <c r="J41" s="15"/>
      <c r="K41" s="15"/>
      <c r="L41" s="15"/>
    </row>
    <row r="42" spans="1:12" x14ac:dyDescent="0.25">
      <c r="A42" s="142"/>
      <c r="B42" s="142"/>
      <c r="C42" s="142"/>
      <c r="D42" s="142"/>
      <c r="E42" s="142"/>
      <c r="F42" s="15"/>
      <c r="G42" s="15"/>
      <c r="H42" s="15"/>
      <c r="I42" s="15"/>
      <c r="J42" s="15"/>
      <c r="K42" s="15"/>
      <c r="L42" s="15"/>
    </row>
    <row r="43" spans="1:12" x14ac:dyDescent="0.25">
      <c r="A43" s="142"/>
      <c r="B43" s="142"/>
      <c r="C43" s="142"/>
      <c r="D43" s="142"/>
      <c r="E43" s="142"/>
    </row>
    <row r="46" spans="1:12" x14ac:dyDescent="0.25">
      <c r="B46" s="15"/>
      <c r="C46" s="15"/>
      <c r="D46" s="15"/>
      <c r="E46" s="15"/>
      <c r="F46" s="15"/>
    </row>
  </sheetData>
  <mergeCells count="9">
    <mergeCell ref="A39:E40"/>
    <mergeCell ref="A41:E43"/>
    <mergeCell ref="A1:E1"/>
    <mergeCell ref="A6:A7"/>
    <mergeCell ref="A32:E33"/>
    <mergeCell ref="A34:E34"/>
    <mergeCell ref="B6:C6"/>
    <mergeCell ref="A3:E3"/>
    <mergeCell ref="A37:E38"/>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Index</vt:lpstr>
      <vt:lpstr>Notes</vt:lpstr>
      <vt:lpstr>1_1</vt:lpstr>
      <vt:lpstr>1_2</vt:lpstr>
      <vt:lpstr>1_3</vt:lpstr>
      <vt:lpstr>1_4</vt:lpstr>
      <vt:lpstr>1_5</vt:lpstr>
      <vt:lpstr>1_6</vt:lpstr>
      <vt:lpstr>1_7</vt:lpstr>
      <vt:lpstr>1_8</vt:lpstr>
      <vt:lpstr>2_1</vt:lpstr>
      <vt:lpstr>2_2</vt:lpstr>
      <vt:lpstr>2_3</vt:lpstr>
      <vt:lpstr>2_4</vt:lpstr>
      <vt:lpstr>2_5</vt:lpstr>
      <vt:lpstr>2_6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animal cruelty</dc:creator>
  <cp:lastModifiedBy>Maher, Lauren</cp:lastModifiedBy>
  <dcterms:created xsi:type="dcterms:W3CDTF">2022-01-05T12:30:21Z</dcterms:created>
  <dcterms:modified xsi:type="dcterms:W3CDTF">2023-05-02T09:37:06Z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